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bstract " sheetId="1" r:id="rId1"/>
    <sheet name="ANM" sheetId="2" r:id="rId2"/>
    <sheet name="GNM " sheetId="3" r:id="rId3"/>
    <sheet name="Para Medical" sheetId="4" r:id="rId4"/>
    <sheet name="B.SC" sheetId="5" r:id="rId5"/>
  </sheets>
  <definedNames>
    <definedName name="_xlnm.Print_Area" localSheetId="0">'Abstract '!$A$1:$Q$11</definedName>
    <definedName name="_xlnm.Print_Area" localSheetId="1">'ANM'!$A$1:$T$58</definedName>
    <definedName name="_xlnm.Print_Area" localSheetId="4">'B.SC'!$A$1:$N$23</definedName>
    <definedName name="_xlnm.Print_Area" localSheetId="2">'GNM '!$A$1:$S$31</definedName>
    <definedName name="_xlnm.Print_Area" localSheetId="3">'Para Medical'!$A$1:$S$41</definedName>
    <definedName name="_xlnm.Print_Titles" localSheetId="1">'ANM'!$3:$4</definedName>
    <definedName name="_xlnm.Print_Titles" localSheetId="2">'GNM '!$3:$4</definedName>
    <definedName name="_xlnm.Print_Titles" localSheetId="3">'Para Medical'!$3:$3</definedName>
  </definedNames>
  <calcPr fullCalcOnLoad="1"/>
</workbook>
</file>

<file path=xl/sharedStrings.xml><?xml version="1.0" encoding="utf-8"?>
<sst xmlns="http://schemas.openxmlformats.org/spreadsheetml/2006/main" count="1873" uniqueCount="502">
  <si>
    <t>S.N</t>
  </si>
  <si>
    <t>Name of Places</t>
  </si>
  <si>
    <t>District</t>
  </si>
  <si>
    <t>Name of Consultant</t>
  </si>
  <si>
    <t>Status of DPR</t>
  </si>
  <si>
    <t>Status of Tender</t>
  </si>
  <si>
    <t>Date of Receipt of Tender</t>
  </si>
  <si>
    <t>Remarks</t>
  </si>
  <si>
    <t>Farbisganj</t>
  </si>
  <si>
    <t>Arwal Sadar</t>
  </si>
  <si>
    <t>Manjhaul</t>
  </si>
  <si>
    <t>Bakhri</t>
  </si>
  <si>
    <t>Teghra</t>
  </si>
  <si>
    <t>Kahalgaon</t>
  </si>
  <si>
    <t>Navgachia</t>
  </si>
  <si>
    <t>Jagdispur</t>
  </si>
  <si>
    <t>Piro</t>
  </si>
  <si>
    <t>Dumrao</t>
  </si>
  <si>
    <t>Biraul</t>
  </si>
  <si>
    <t>Areraj</t>
  </si>
  <si>
    <t>Raxaul</t>
  </si>
  <si>
    <t>Sikarhana</t>
  </si>
  <si>
    <t>Chakia</t>
  </si>
  <si>
    <t>Pakri Dayal</t>
  </si>
  <si>
    <t>Neemchak Bathani</t>
  </si>
  <si>
    <t>Sherghati</t>
  </si>
  <si>
    <t>Tekari</t>
  </si>
  <si>
    <t>Gopalganj</t>
  </si>
  <si>
    <t>Baliya</t>
  </si>
  <si>
    <t>Manihari</t>
  </si>
  <si>
    <t>Madhepura</t>
  </si>
  <si>
    <t>Uda Kishanganj</t>
  </si>
  <si>
    <t>Benipatti</t>
  </si>
  <si>
    <t>Jhanjharpur</t>
  </si>
  <si>
    <t>Phulparas</t>
  </si>
  <si>
    <t>Haveli Khargpur</t>
  </si>
  <si>
    <t>Tarapur</t>
  </si>
  <si>
    <t>Benipur</t>
  </si>
  <si>
    <t>Paliganj</t>
  </si>
  <si>
    <t>Banmankhi</t>
  </si>
  <si>
    <t>Dhamdaha</t>
  </si>
  <si>
    <t>Bikramganj</t>
  </si>
  <si>
    <t>Simri Bakhtiyarpur</t>
  </si>
  <si>
    <t>Dalsinghsarai</t>
  </si>
  <si>
    <t>Patori</t>
  </si>
  <si>
    <t>Rosara</t>
  </si>
  <si>
    <t>Madhaura</t>
  </si>
  <si>
    <t>Sonpur</t>
  </si>
  <si>
    <t>Belsand</t>
  </si>
  <si>
    <t>Supaul</t>
  </si>
  <si>
    <t>Virpur</t>
  </si>
  <si>
    <t>Nirmali</t>
  </si>
  <si>
    <t>Mahnar</t>
  </si>
  <si>
    <t>Bagha</t>
  </si>
  <si>
    <t>Narkatiyaganj</t>
  </si>
  <si>
    <t>Arwal</t>
  </si>
  <si>
    <t>Begusarai</t>
  </si>
  <si>
    <t>Bhagalpur</t>
  </si>
  <si>
    <t>Bhojpur</t>
  </si>
  <si>
    <t>Buxar</t>
  </si>
  <si>
    <t>Darbhanga</t>
  </si>
  <si>
    <t>East Champaran</t>
  </si>
  <si>
    <t>Gaya</t>
  </si>
  <si>
    <t>Katihar</t>
  </si>
  <si>
    <t>Kishanganj</t>
  </si>
  <si>
    <t>Sitamarhi</t>
  </si>
  <si>
    <t>Jainagar</t>
  </si>
  <si>
    <t>Madhubani</t>
  </si>
  <si>
    <t>Munger</t>
  </si>
  <si>
    <t>Submitted</t>
  </si>
  <si>
    <t>Nit-28, Dated-03/08/2016</t>
  </si>
  <si>
    <t>M/s Mass N Void</t>
  </si>
  <si>
    <t>West Champaran</t>
  </si>
  <si>
    <t>Decoarch</t>
  </si>
  <si>
    <t>Purnea</t>
  </si>
  <si>
    <t>M/S Kapoor &amp; Associates</t>
  </si>
  <si>
    <t>Saran</t>
  </si>
  <si>
    <t>Samastipur</t>
  </si>
  <si>
    <t>EDMAC</t>
  </si>
  <si>
    <t>Saharsa</t>
  </si>
  <si>
    <t>Sen &amp; Lall</t>
  </si>
  <si>
    <t>Arch-N-Design</t>
  </si>
  <si>
    <t>Nit-25, Dated-03/08/2016</t>
  </si>
  <si>
    <t>Vaishali</t>
  </si>
  <si>
    <t>PROJECT UNDER 7-Commitement</t>
  </si>
  <si>
    <t>-</t>
  </si>
  <si>
    <t xml:space="preserve">Arwal </t>
  </si>
  <si>
    <t>Aurangabad</t>
  </si>
  <si>
    <t>Bhabhua</t>
  </si>
  <si>
    <t>Khagaria</t>
  </si>
  <si>
    <t>Lakhisarai</t>
  </si>
  <si>
    <t>Nawada</t>
  </si>
  <si>
    <t>Sheohar</t>
  </si>
  <si>
    <t>Siwan</t>
  </si>
  <si>
    <t>Jamui</t>
  </si>
  <si>
    <t>Nalanda</t>
  </si>
  <si>
    <t>Barka Katra</t>
  </si>
  <si>
    <t>SDH, Hathua</t>
  </si>
  <si>
    <t>Sadar Hospital</t>
  </si>
  <si>
    <t>Budhaul</t>
  </si>
  <si>
    <t>Rajapakar</t>
  </si>
  <si>
    <t>DDF</t>
  </si>
  <si>
    <t>Design Associates</t>
  </si>
  <si>
    <t>Mass-N-Void</t>
  </si>
  <si>
    <t>NIT-25, Dated-3/8/2016</t>
  </si>
  <si>
    <t>Banka</t>
  </si>
  <si>
    <t>Jehanabad</t>
  </si>
  <si>
    <t>Rohtas</t>
  </si>
  <si>
    <t>Arch-En-Design</t>
  </si>
  <si>
    <t>Sadar Hospital Chhapra</t>
  </si>
  <si>
    <t>Designer's Wing</t>
  </si>
  <si>
    <t>Design Associates Inc.</t>
  </si>
  <si>
    <t>PMCH, Patna</t>
  </si>
  <si>
    <t>DMCH, Laheriasarai</t>
  </si>
  <si>
    <t>SKMCH, Muzaffarpur</t>
  </si>
  <si>
    <t>ANMMCH, Gaya</t>
  </si>
  <si>
    <t>JLNMCH, Bhagalpur</t>
  </si>
  <si>
    <t>Govt. Medical College, Bettiah</t>
  </si>
  <si>
    <t>Govt. Medical College, Madhepura</t>
  </si>
  <si>
    <t xml:space="preserve">Govt. Medical College, Chhapra </t>
  </si>
  <si>
    <t>Govt. Medical College, Samastipur</t>
  </si>
  <si>
    <t>Vardhaman Ayurvigyan Sansthan, Pawapuri</t>
  </si>
  <si>
    <t>Patna</t>
  </si>
  <si>
    <t>Muzaffarpur</t>
  </si>
  <si>
    <t>Bettiah</t>
  </si>
  <si>
    <t xml:space="preserve"> Chhapra </t>
  </si>
  <si>
    <t>Suresh Goel &amp; Associates</t>
  </si>
  <si>
    <t>Design Associate Inc.</t>
  </si>
  <si>
    <t>Nit-26, Dated-03/08/2016</t>
  </si>
  <si>
    <t>Govt. Medical College, Purnea (Sadar Hospital Campus)</t>
  </si>
  <si>
    <t>NIT-25, Dated-03/08/2016</t>
  </si>
  <si>
    <t>Old Subdivisional Hospital</t>
  </si>
  <si>
    <t>NIT-27, Dated-03/08/2016</t>
  </si>
  <si>
    <t>Sadar Hospital (Old Campus)</t>
  </si>
  <si>
    <t>In Process</t>
  </si>
  <si>
    <t>Abstract</t>
  </si>
  <si>
    <t>Leprosy Hospital Munger</t>
  </si>
  <si>
    <t>Total</t>
  </si>
  <si>
    <t>CHC Rajapakar</t>
  </si>
  <si>
    <t>Govt. Medical College, Mahua</t>
  </si>
  <si>
    <t>Govt. Medical College, Begusarai</t>
  </si>
  <si>
    <t>Govt. Medical College, Ara</t>
  </si>
  <si>
    <t>Govt. Medical College, Sitamarhi</t>
  </si>
  <si>
    <t>Govt. Medical College, Madhubani</t>
  </si>
  <si>
    <t>Sub-Divisional hospital, Maharajganj</t>
  </si>
  <si>
    <t>Nit-15, Dated-10/06/2016</t>
  </si>
  <si>
    <t>Place of construction</t>
  </si>
  <si>
    <t>Gogari</t>
  </si>
  <si>
    <t>Mahua (CHC Rajapakar)</t>
  </si>
  <si>
    <t>SDH Mahrajganj</t>
  </si>
  <si>
    <t>Sadar Hospital Purnea</t>
  </si>
  <si>
    <t>15/7/2016</t>
  </si>
  <si>
    <t>Sl. No.</t>
  </si>
  <si>
    <t>Nit-38, Dated-27/10/2016</t>
  </si>
  <si>
    <t>8 Sep. 2016</t>
  </si>
  <si>
    <t>23.09.2016</t>
  </si>
  <si>
    <t>16 Sep. 2016</t>
  </si>
  <si>
    <t>;kstuk dk uke</t>
  </si>
  <si>
    <t>dqy Lohd`r ;kstukvksa dh la[;k</t>
  </si>
  <si>
    <t>Hkwfe  miyC/k</t>
  </si>
  <si>
    <t xml:space="preserve">fufonk vkeaf=r </t>
  </si>
  <si>
    <t>vfHk;qfDr</t>
  </si>
  <si>
    <t>dqy</t>
  </si>
  <si>
    <t>Sarangpur</t>
  </si>
  <si>
    <t xml:space="preserve">29-12-2016 </t>
  </si>
  <si>
    <t>in process</t>
  </si>
  <si>
    <t>Kapoor &amp; Associates</t>
  </si>
  <si>
    <t>Archline Designs pvt ltd</t>
  </si>
  <si>
    <t>Sen &amp; Lall consultants pvt ltd</t>
  </si>
  <si>
    <t xml:space="preserve">DDF Consultant pvt ltd </t>
  </si>
  <si>
    <t>Pavapuri Medical College Campus</t>
  </si>
  <si>
    <t>Work order issued</t>
  </si>
  <si>
    <t>dk;kZns'k fuxZr</t>
  </si>
  <si>
    <t>LOA issued</t>
  </si>
  <si>
    <t>No</t>
  </si>
  <si>
    <t>Yes</t>
  </si>
  <si>
    <t>Tender decided</t>
  </si>
  <si>
    <t>fcgkj fpfdRlk lsok,¡ ,oa vk/kkjHkwr lajpuk fuxe- fy-</t>
  </si>
  <si>
    <t>fufonk izfdz;k/khu</t>
  </si>
  <si>
    <t>yes</t>
  </si>
  <si>
    <t>Nit-17/2017</t>
  </si>
  <si>
    <t>LOA ISSUED</t>
  </si>
  <si>
    <t>YES</t>
  </si>
  <si>
    <t>TENDER REFRENCE</t>
  </si>
  <si>
    <t>NAME OF CONTRACTOR</t>
  </si>
  <si>
    <t>ADYARAJ DEVELOPER</t>
  </si>
  <si>
    <t>MACRO RANJAN</t>
  </si>
  <si>
    <t>LALAN KUMAR</t>
  </si>
  <si>
    <t>SUDESH KUMAR SINGH</t>
  </si>
  <si>
    <t>SRINATH BUILDER</t>
  </si>
  <si>
    <t>NIT-18/2017</t>
  </si>
  <si>
    <t>RETENDER NIT-18/2017</t>
  </si>
  <si>
    <t>RANA CONSTRUCTION</t>
  </si>
  <si>
    <t>NOT SUBMITTED</t>
  </si>
  <si>
    <t>B PRASAD &amp;COMPANY</t>
  </si>
  <si>
    <t xml:space="preserve"> RETENDER NIT 18/2017</t>
  </si>
  <si>
    <t>G M CONSTRUCTION</t>
  </si>
  <si>
    <t xml:space="preserve"> TENDER NIT 18/2017</t>
  </si>
  <si>
    <t>SANJAY KUMAR</t>
  </si>
  <si>
    <t>UMAKANT SINGH</t>
  </si>
  <si>
    <t>RAMESH PANDEY</t>
  </si>
  <si>
    <t>C S CONSTRUCTION</t>
  </si>
  <si>
    <t>L&amp; T CONSTRUCTION</t>
  </si>
  <si>
    <t xml:space="preserve"> RE TENDER NIT 18/2017</t>
  </si>
  <si>
    <t>RETENDER NIT-13, Dated-15/05/2017</t>
  </si>
  <si>
    <t xml:space="preserve"> TENDER Nit-18/2017</t>
  </si>
  <si>
    <t>Ramesh kumar pandey</t>
  </si>
  <si>
    <t>Anil kumar,Rohtas</t>
  </si>
  <si>
    <t>Girdhari Lal Poddar,Darbhanga</t>
  </si>
  <si>
    <t>Rambabu Prasad,Patna</t>
  </si>
  <si>
    <t>Arvind Kumar singh, Danapur</t>
  </si>
  <si>
    <t>Binod Kumar Singh,Samastipur</t>
  </si>
  <si>
    <t>SHANTOSH KUMAR SINGH,SAHARSA</t>
  </si>
  <si>
    <t>Lalan Kumar,Bhagalpur</t>
  </si>
  <si>
    <t>Topline Infra, Katihar</t>
  </si>
  <si>
    <t>Shiva Infra Solution, New Delhi</t>
  </si>
  <si>
    <t>Kunal Kush, Araria</t>
  </si>
  <si>
    <t>Kunwar Construction, Darbhanga</t>
  </si>
  <si>
    <t>Anil Kumar Singh, Sasaram</t>
  </si>
  <si>
    <t>Mukesh Kumar, Gaya</t>
  </si>
  <si>
    <t>Sudesh Kumar Singh, Jamui</t>
  </si>
  <si>
    <t>Bambam Kumar Singh</t>
  </si>
  <si>
    <t>Rama &amp; Sons, Patna</t>
  </si>
  <si>
    <t>INDRA NARAIN SINGH</t>
  </si>
  <si>
    <t>AIPLGMC, JOINT VENTURE</t>
  </si>
  <si>
    <t>KAUSHLENDRA KUMAR</t>
  </si>
  <si>
    <t>G M CONSTRUCTION, SIWAN</t>
  </si>
  <si>
    <t>INDRA NARAIN SINGH, PATNA</t>
  </si>
  <si>
    <t>A.A. Amount                   (In Rs. Lakh)</t>
  </si>
  <si>
    <t>A. A. Amount                   (In Rs. Lakh)</t>
  </si>
  <si>
    <t>Whether work started</t>
  </si>
  <si>
    <r>
      <t xml:space="preserve">dqy </t>
    </r>
    <r>
      <rPr>
        <b/>
        <sz val="16"/>
        <color indexed="8"/>
        <rFont val="Calibri"/>
        <family val="2"/>
      </rPr>
      <t>LOA</t>
    </r>
    <r>
      <rPr>
        <b/>
        <sz val="16"/>
        <color indexed="8"/>
        <rFont val="Kruti Dev 010"/>
        <family val="0"/>
      </rPr>
      <t xml:space="preserve"> fuxZr</t>
    </r>
  </si>
  <si>
    <t>S.K. Enterprises, Sitamarhi</t>
  </si>
  <si>
    <t>Land not available</t>
  </si>
  <si>
    <t>Makhdumpur PHC</t>
  </si>
  <si>
    <t>Land to be decided</t>
  </si>
  <si>
    <t>Dhanpat prasad</t>
  </si>
  <si>
    <t>DHANPAT PRASAD</t>
  </si>
  <si>
    <t>Satyanarayan Singh, Deoghar</t>
  </si>
  <si>
    <t>B.K.Chaudhary</t>
  </si>
  <si>
    <t>B. Ray, Dhanbad</t>
  </si>
  <si>
    <t>B. Rai, Dhanbad</t>
  </si>
  <si>
    <t>Retender Nit-39, Dated-02/12/2016</t>
  </si>
  <si>
    <t>Ramesh Kumar, Patna</t>
  </si>
  <si>
    <t>Sanjay Kumar, Darbhanga</t>
  </si>
  <si>
    <t>Retender Nit-39/2017</t>
  </si>
  <si>
    <t>Nit-39/2017</t>
  </si>
  <si>
    <t>Ashok Kumar</t>
  </si>
  <si>
    <t>Shafique Alam</t>
  </si>
  <si>
    <t>NIT 39/2017</t>
  </si>
  <si>
    <t>Date of Work  Order</t>
  </si>
  <si>
    <t>Date of completion</t>
  </si>
  <si>
    <t>Physical progress in Percentage</t>
  </si>
  <si>
    <t>24/03/2017</t>
  </si>
  <si>
    <t>24/07/2017</t>
  </si>
  <si>
    <t>28/06/2017</t>
  </si>
  <si>
    <t>27/06/2018</t>
  </si>
  <si>
    <t>16/06/2017</t>
  </si>
  <si>
    <t>14/07/2017</t>
  </si>
  <si>
    <t>17/05/2017</t>
  </si>
  <si>
    <t>16/05/2018</t>
  </si>
  <si>
    <t>20/07/2017</t>
  </si>
  <si>
    <t>19/07/2018</t>
  </si>
  <si>
    <t>21/09/2017</t>
  </si>
  <si>
    <t>20/09/2018</t>
  </si>
  <si>
    <t>18/08/2017</t>
  </si>
  <si>
    <t>26/04/2017</t>
  </si>
  <si>
    <t>24/3/2017</t>
  </si>
  <si>
    <t>23/9/2018</t>
  </si>
  <si>
    <t>31/3/2017</t>
  </si>
  <si>
    <t>26/4/2017</t>
  </si>
  <si>
    <t>23/09/2018</t>
  </si>
  <si>
    <t>17/08/2019</t>
  </si>
  <si>
    <t>30/03/2019</t>
  </si>
  <si>
    <t>M/s Satyanarayan Singh</t>
  </si>
  <si>
    <t>Asiana Contract Pvt. Ltd.</t>
  </si>
  <si>
    <t>Baranwala Contractor Pvt.Ltd.</t>
  </si>
  <si>
    <t>Siemens Construction</t>
  </si>
  <si>
    <t>SKS-KKT JV</t>
  </si>
  <si>
    <t>Shashikant Singh</t>
  </si>
  <si>
    <t>fufonk fu"ikfnr</t>
  </si>
  <si>
    <t xml:space="preserve">Work is kept on hold because of PMCH redevelopment </t>
  </si>
  <si>
    <t>Yashaswi Infrastructure, Ranchi</t>
  </si>
  <si>
    <t>B. Prasad</t>
  </si>
  <si>
    <t>Rama Construction</t>
  </si>
  <si>
    <t>29/01/2018</t>
  </si>
  <si>
    <t>28/01/2019</t>
  </si>
  <si>
    <t>13/02/2018</t>
  </si>
  <si>
    <t>31/01/2019</t>
  </si>
  <si>
    <t>31/8/2019</t>
  </si>
  <si>
    <t>28/02/2018</t>
  </si>
  <si>
    <t>27/02/2020</t>
  </si>
  <si>
    <t>25/02/2019</t>
  </si>
  <si>
    <t>15/03/2018</t>
  </si>
  <si>
    <t>14/03/2019</t>
  </si>
  <si>
    <t xml:space="preserve"> RE TENDER NIT 39/2017</t>
  </si>
  <si>
    <t xml:space="preserve"> RE TENDER NIT 5/2018</t>
  </si>
  <si>
    <t>31/03/2018</t>
  </si>
  <si>
    <t>SDH Hathwa</t>
  </si>
  <si>
    <t>28/04/2018</t>
  </si>
  <si>
    <t>28/12/2017</t>
  </si>
  <si>
    <t>27/12/2018</t>
  </si>
  <si>
    <t>Sanjay Kumar Technocrat</t>
  </si>
  <si>
    <t>Ajay Kumar Singh</t>
  </si>
  <si>
    <t>Krishnakant Thakur</t>
  </si>
  <si>
    <t>Kabbu Khirhar, Sitamarhi</t>
  </si>
  <si>
    <t>22/10/2017</t>
  </si>
  <si>
    <t>17/05/2018</t>
  </si>
  <si>
    <t>16/05/2019</t>
  </si>
  <si>
    <t>29/05/2018</t>
  </si>
  <si>
    <t>Old Sub divisional  Hospital</t>
  </si>
  <si>
    <t>28/11/2019</t>
  </si>
  <si>
    <t>Sheikhpura</t>
  </si>
  <si>
    <t>29/06/2018</t>
  </si>
  <si>
    <t>Completed</t>
  </si>
  <si>
    <t>Vill-Mahuli</t>
  </si>
  <si>
    <t>Nungarh</t>
  </si>
  <si>
    <t>17/07/2018</t>
  </si>
  <si>
    <t>16/01/2020</t>
  </si>
  <si>
    <t xml:space="preserve">iw.kZ </t>
  </si>
  <si>
    <t>M/s Hariom Construction, East Champaran</t>
  </si>
  <si>
    <t>25/09/2018</t>
  </si>
  <si>
    <t>24/09/2020</t>
  </si>
  <si>
    <t>Birendra Kumar Chaudhary</t>
  </si>
  <si>
    <t>Date of Actual Start</t>
  </si>
  <si>
    <t>NS</t>
  </si>
  <si>
    <t>30/12/2017</t>
  </si>
  <si>
    <t>29/12/2018</t>
  </si>
  <si>
    <t>29/1/2018</t>
  </si>
  <si>
    <t>28/2/2018</t>
  </si>
  <si>
    <t>29/01/2017</t>
  </si>
  <si>
    <t>31/1/2019</t>
  </si>
  <si>
    <t>20/5/2018</t>
  </si>
  <si>
    <t>VILL -Sukhpur</t>
  </si>
  <si>
    <t>Raghopur Balath</t>
  </si>
  <si>
    <t>13/1/2018</t>
  </si>
  <si>
    <t>27/02/2018</t>
  </si>
  <si>
    <t>27/2/2018</t>
  </si>
  <si>
    <t>25/9/2018</t>
  </si>
  <si>
    <t>17/5/2018</t>
  </si>
  <si>
    <t>15/7/2018</t>
  </si>
  <si>
    <t>14/7/2019</t>
  </si>
  <si>
    <t>18/5/2018</t>
  </si>
  <si>
    <t>17/5/2019</t>
  </si>
  <si>
    <t>15/1/2018</t>
  </si>
  <si>
    <t>14/4/2019</t>
  </si>
  <si>
    <t>25/11/2017</t>
  </si>
  <si>
    <t>24/2/2019</t>
  </si>
  <si>
    <t>20/7/2018</t>
  </si>
  <si>
    <t>19/10/2019</t>
  </si>
  <si>
    <t>29/5/2018</t>
  </si>
  <si>
    <t>28/6/2017</t>
  </si>
  <si>
    <t>21/9/2017</t>
  </si>
  <si>
    <t>26/10/2018</t>
  </si>
  <si>
    <t>25/11/2018</t>
  </si>
  <si>
    <t>28/11/2018</t>
  </si>
  <si>
    <t>Araria</t>
  </si>
  <si>
    <t>30/06/2019</t>
  </si>
  <si>
    <t>Baisi</t>
  </si>
  <si>
    <t>28/02/2020</t>
  </si>
  <si>
    <t>Naushad Ali</t>
  </si>
  <si>
    <t>20/07/2018</t>
  </si>
  <si>
    <t>19/07/2019</t>
  </si>
  <si>
    <t>Handed over</t>
  </si>
  <si>
    <t>15/02/2019</t>
  </si>
  <si>
    <t>24/02/2020</t>
  </si>
  <si>
    <t xml:space="preserve"> Completed</t>
  </si>
  <si>
    <t>Indra Narayan Singh,Patna</t>
  </si>
  <si>
    <t>Ambey infra,patna</t>
  </si>
  <si>
    <t>C S CONSTRUCTION, Arariya</t>
  </si>
  <si>
    <t>Maa Tara Construction, Darbhanga</t>
  </si>
  <si>
    <t>dk;Z izkjaHk ugha</t>
  </si>
  <si>
    <t>28/2/2019</t>
  </si>
  <si>
    <t>27/02/2022</t>
  </si>
  <si>
    <t>Noongarh</t>
  </si>
  <si>
    <t>Madhuban</t>
  </si>
  <si>
    <t>Parariya</t>
  </si>
  <si>
    <t>Referral Hospital Ghosi</t>
  </si>
  <si>
    <t xml:space="preserve">Ward no-04, </t>
  </si>
  <si>
    <t xml:space="preserve">fpfdRlk egkfo|ky; dk fuekZ.k dk;Z                                 </t>
  </si>
  <si>
    <t>egqvk] oS'kkyh</t>
  </si>
  <si>
    <t>csxqljk;</t>
  </si>
  <si>
    <t>vkjk] Hkkstiqj</t>
  </si>
  <si>
    <t>Handed Over</t>
  </si>
  <si>
    <t>Finishing work is in progress</t>
  </si>
  <si>
    <t>in %</t>
  </si>
  <si>
    <t>Stage</t>
  </si>
  <si>
    <t xml:space="preserve">Physical progress </t>
  </si>
  <si>
    <t>Sukhpur</t>
  </si>
  <si>
    <t>Finishing work is going on</t>
  </si>
  <si>
    <t>22/06/2019</t>
  </si>
  <si>
    <t>21/06/2020</t>
  </si>
  <si>
    <t>Completed &amp; Handed Over</t>
  </si>
  <si>
    <t>Retender Nit-03/2019</t>
  </si>
  <si>
    <t>Kaushal buildcon,patna</t>
  </si>
  <si>
    <t>Gopalganj 
(APHC Baikunthpur)</t>
  </si>
  <si>
    <t>Sanjeev Kumar</t>
  </si>
  <si>
    <t>20/01/2019</t>
  </si>
  <si>
    <t>KANHAIYA CONTRACTOR, BEGUSARAI</t>
  </si>
  <si>
    <t>Pupri</t>
  </si>
  <si>
    <t>Padri</t>
  </si>
  <si>
    <t>Shrinath builder,Patna</t>
  </si>
  <si>
    <t>Retender Nit-35/2019</t>
  </si>
  <si>
    <t>26/11/2019</t>
  </si>
  <si>
    <t>25/11/2020</t>
  </si>
  <si>
    <t>17/11/2019</t>
  </si>
  <si>
    <t xml:space="preserve">fuekZ.kk/khu ;kstukvksa dh la[;k </t>
  </si>
  <si>
    <t>ikjk esfMdy laLFkku dk fuekZ.k dk;Z ¼izfr ;wfuV 9-98 djksM+½</t>
  </si>
  <si>
    <t xml:space="preserve">ch-,l-lh- uflZax dkWyst dk fuekZ.k dk;Z
¼izfr ;wfuV 26-49 djksM+½ </t>
  </si>
  <si>
    <t xml:space="preserve"> Begusarai</t>
  </si>
  <si>
    <t xml:space="preserve"> Begusarai </t>
  </si>
  <si>
    <t>Nit-22/2019</t>
  </si>
  <si>
    <t xml:space="preserve">Financial bid to be opened </t>
  </si>
  <si>
    <t>Nit-06/2020</t>
  </si>
  <si>
    <t>28/05/2020</t>
  </si>
  <si>
    <t>27/05/2021</t>
  </si>
  <si>
    <t>KANHAIYA CONSTRUCTION, BEGUSARAI</t>
  </si>
  <si>
    <t/>
  </si>
  <si>
    <t>Motihara</t>
  </si>
  <si>
    <t>18/07/2020</t>
  </si>
  <si>
    <t>Handing Over</t>
  </si>
  <si>
    <t>Prasad Associate</t>
  </si>
  <si>
    <t>Barsoi
(SDH Campus)</t>
  </si>
  <si>
    <t>21/09/2020</t>
  </si>
  <si>
    <t>20/12/2021</t>
  </si>
  <si>
    <t>24/03/2020</t>
  </si>
  <si>
    <t>Contractor Debarred</t>
  </si>
  <si>
    <t>Tender Nit-06/2020</t>
  </si>
  <si>
    <t>Sarairanjan</t>
  </si>
  <si>
    <t>22/09/2020</t>
  </si>
  <si>
    <t>21/09/2023</t>
  </si>
  <si>
    <t xml:space="preserve"> Begusarai &amp; Madhubani</t>
  </si>
  <si>
    <t xml:space="preserve"> </t>
  </si>
  <si>
    <t>30/11/2020</t>
  </si>
  <si>
    <t>30/12/2020</t>
  </si>
  <si>
    <t>Contractor debar vide Letter no-971, Dated-16/07/2019</t>
  </si>
  <si>
    <t>30/3/2021</t>
  </si>
  <si>
    <t>31/12/2020</t>
  </si>
  <si>
    <t>will be tender along with GMCH</t>
  </si>
  <si>
    <t>Contractor debarred</t>
  </si>
  <si>
    <t>Contractor debarred vide Letter no-971, Dated-16/07/2019</t>
  </si>
  <si>
    <t>30/10/2020</t>
  </si>
  <si>
    <t>LOA Issued</t>
  </si>
  <si>
    <t>Work Started</t>
  </si>
  <si>
    <t>th0,u0,e0 Vssªfuax laLFkku ,oa Nk=kokl dk fuekZ.k dk;Z
¼izfr ;wfuV 13-35 djksM+½</t>
  </si>
  <si>
    <t>,0,u0,e0 Vssªfuax laLFkku ,oa Nk=kokl dk fuekZ.k dk;Z   ¼izfr ;wfuV 6-30 djksM+½</t>
  </si>
  <si>
    <t>Not Started</t>
  </si>
  <si>
    <r>
      <rPr>
        <b/>
        <sz val="10"/>
        <color indexed="8"/>
        <rFont val="Calibri"/>
        <family val="2"/>
      </rPr>
      <t xml:space="preserve"> Hostel</t>
    </r>
    <r>
      <rPr>
        <sz val="10"/>
        <color indexed="8"/>
        <rFont val="Calibri"/>
        <family val="2"/>
      </rPr>
      <t xml:space="preserve">-Finishing  work, </t>
    </r>
    <r>
      <rPr>
        <b/>
        <sz val="10"/>
        <color indexed="8"/>
        <rFont val="Calibri"/>
        <family val="2"/>
      </rPr>
      <t xml:space="preserve">Academic </t>
    </r>
    <r>
      <rPr>
        <sz val="10"/>
        <color indexed="8"/>
        <rFont val="Calibri"/>
        <family val="2"/>
      </rPr>
      <t xml:space="preserve">Block-Finishing  work </t>
    </r>
  </si>
  <si>
    <t>Arun Kumar</t>
  </si>
  <si>
    <t>EOT granted upto 04.04.2022</t>
  </si>
  <si>
    <t>EOT granted upto 17.02.2022</t>
  </si>
  <si>
    <t>31/07/2021</t>
  </si>
  <si>
    <t>28/06/2021</t>
  </si>
  <si>
    <t>Foundation work is going on</t>
  </si>
  <si>
    <t>19/07/2021</t>
  </si>
  <si>
    <t>17/10/2021</t>
  </si>
  <si>
    <t>30/04/2022</t>
  </si>
  <si>
    <t>.</t>
  </si>
  <si>
    <t>Wapcos</t>
  </si>
  <si>
    <r>
      <t xml:space="preserve">iz'kklfud Lohd`fr dh jkf'k
</t>
    </r>
    <r>
      <rPr>
        <b/>
        <sz val="12"/>
        <color indexed="8"/>
        <rFont val="Kruti Dev 010"/>
        <family val="0"/>
      </rPr>
      <t>¼:0 djksM+ esa½</t>
    </r>
  </si>
  <si>
    <r>
      <t xml:space="preserve">vkoaVu dh jkf'k
</t>
    </r>
    <r>
      <rPr>
        <b/>
        <sz val="12"/>
        <color indexed="8"/>
        <rFont val="Kruti Dev 010"/>
        <family val="0"/>
      </rPr>
      <t xml:space="preserve">¼:0 djksM+ esa½ </t>
    </r>
  </si>
  <si>
    <t>Øela[;k</t>
  </si>
  <si>
    <r>
      <rPr>
        <b/>
        <sz val="11"/>
        <color indexed="8"/>
        <rFont val="Calibri"/>
        <family val="2"/>
      </rPr>
      <t>Academic Block</t>
    </r>
    <r>
      <rPr>
        <sz val="11"/>
        <color theme="1"/>
        <rFont val="Calibri"/>
        <family val="2"/>
      </rPr>
      <t xml:space="preserve">: Finishing work
</t>
    </r>
    <r>
      <rPr>
        <b/>
        <sz val="11"/>
        <color indexed="8"/>
        <rFont val="Calibri"/>
        <family val="2"/>
      </rPr>
      <t xml:space="preserve">Hostel Block- </t>
    </r>
    <r>
      <rPr>
        <sz val="11"/>
        <color theme="1"/>
        <rFont val="Calibri"/>
        <family val="2"/>
      </rPr>
      <t>Finishing work</t>
    </r>
  </si>
  <si>
    <t>21/03/2022</t>
  </si>
  <si>
    <r>
      <rPr>
        <b/>
        <sz val="11"/>
        <color indexed="8"/>
        <rFont val="Calibri"/>
        <family val="2"/>
      </rPr>
      <t>Academic Block:</t>
    </r>
    <r>
      <rPr>
        <sz val="11"/>
        <color theme="1"/>
        <rFont val="Calibri"/>
        <family val="2"/>
      </rPr>
      <t xml:space="preserve"> Finishing  work </t>
    </r>
    <r>
      <rPr>
        <b/>
        <sz val="11"/>
        <color indexed="8"/>
        <rFont val="Calibri"/>
        <family val="2"/>
      </rPr>
      <t>Hostel Block: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Completed</t>
    </r>
  </si>
  <si>
    <t>Not started</t>
  </si>
  <si>
    <t>DPR under progress</t>
  </si>
  <si>
    <t>DPR to be prepared</t>
  </si>
  <si>
    <r>
      <rPr>
        <b/>
        <sz val="11"/>
        <color indexed="8"/>
        <rFont val="Calibri"/>
        <family val="2"/>
      </rPr>
      <t>Hostel</t>
    </r>
    <r>
      <rPr>
        <sz val="11"/>
        <color theme="1"/>
        <rFont val="Calibri"/>
        <family val="2"/>
      </rPr>
      <t xml:space="preserve">-Roof casted (3rd.F), </t>
    </r>
    <r>
      <rPr>
        <b/>
        <sz val="11"/>
        <color indexed="8"/>
        <rFont val="Calibri"/>
        <family val="2"/>
      </rPr>
      <t>Academic</t>
    </r>
    <r>
      <rPr>
        <sz val="11"/>
        <color theme="1"/>
        <rFont val="Calibri"/>
        <family val="2"/>
      </rPr>
      <t>- Finishing work is going on</t>
    </r>
  </si>
  <si>
    <r>
      <rPr>
        <b/>
        <sz val="14"/>
        <color indexed="8"/>
        <rFont val="Kruti Dev 010"/>
        <family val="0"/>
      </rPr>
      <t xml:space="preserve">uoEcj </t>
    </r>
    <r>
      <rPr>
        <b/>
        <sz val="16"/>
        <color indexed="8"/>
        <rFont val="Kruti Dev 010"/>
        <family val="0"/>
      </rPr>
      <t>2021</t>
    </r>
    <r>
      <rPr>
        <b/>
        <sz val="16"/>
        <color indexed="8"/>
        <rFont val="Kruti Dev 010"/>
        <family val="0"/>
      </rPr>
      <t xml:space="preserve"> rd dk O;; dh jkf'k
</t>
    </r>
    <r>
      <rPr>
        <b/>
        <sz val="12"/>
        <color indexed="8"/>
        <rFont val="Kruti Dev 010"/>
        <family val="0"/>
      </rPr>
      <t xml:space="preserve">¼:0 djksM+ esa½ </t>
    </r>
  </si>
  <si>
    <r>
      <t xml:space="preserve">Contractor debarred
</t>
    </r>
    <r>
      <rPr>
        <sz val="11"/>
        <color indexed="8"/>
        <rFont val="Calibri"/>
        <family val="2"/>
      </rPr>
      <t>Work progress slow</t>
    </r>
  </si>
  <si>
    <t>Contractor debarred, for slow work progress</t>
  </si>
  <si>
    <t xml:space="preserve">Contractor has been debarred due to slow work progress </t>
  </si>
  <si>
    <t>Contractor has been debarred due to slow work progress since 10.06.2019</t>
  </si>
  <si>
    <t xml:space="preserve">Contractor has been debarred due to slow work progress  </t>
  </si>
  <si>
    <t xml:space="preserve">Work rescind  Retender invited by 06/2022 </t>
  </si>
  <si>
    <t>20/03/2022</t>
  </si>
  <si>
    <t>Work rescind  Retender invited by 06/2022</t>
  </si>
  <si>
    <t>Tender invited by NIT NO-06/2022</t>
  </si>
  <si>
    <r>
      <rPr>
        <b/>
        <sz val="12"/>
        <color indexed="8"/>
        <rFont val="Calibri"/>
        <family val="2"/>
      </rPr>
      <t>Academic Block</t>
    </r>
    <r>
      <rPr>
        <sz val="12"/>
        <color indexed="8"/>
        <rFont val="Calibri"/>
        <family val="2"/>
      </rPr>
      <t xml:space="preserve">: Roof Shuttering  (G.F) </t>
    </r>
    <r>
      <rPr>
        <b/>
        <sz val="12"/>
        <color indexed="8"/>
        <rFont val="Calibri"/>
        <family val="2"/>
      </rPr>
      <t>Hostel Block</t>
    </r>
    <r>
      <rPr>
        <sz val="12"/>
        <color indexed="8"/>
        <rFont val="Calibri"/>
        <family val="2"/>
      </rPr>
      <t>: Roof shuttering  (G.F)</t>
    </r>
  </si>
  <si>
    <t xml:space="preserve">Work started </t>
  </si>
  <si>
    <r>
      <t>dk;Z izkjaHk ugha&amp;</t>
    </r>
    <r>
      <rPr>
        <b/>
        <sz val="12"/>
        <color indexed="8"/>
        <rFont val="Calibri"/>
        <family val="2"/>
      </rPr>
      <t>PMCH(Dropped)</t>
    </r>
    <r>
      <rPr>
        <b/>
        <sz val="14"/>
        <color indexed="8"/>
        <rFont val="Kruti Dev 010"/>
        <family val="0"/>
      </rPr>
      <t xml:space="preserve">
Hkwfe vuqiyC/k&amp;e/kqqcuh] csxwljk;</t>
    </r>
  </si>
  <si>
    <t>31/03/2022</t>
  </si>
  <si>
    <t>25/03/2022</t>
  </si>
  <si>
    <t>Administrative Approval Amount (In Rs. Cr.)</t>
  </si>
  <si>
    <r>
      <t xml:space="preserve">A. A. Amount                   </t>
    </r>
    <r>
      <rPr>
        <b/>
        <sz val="11"/>
        <color indexed="8"/>
        <rFont val="Calibri"/>
        <family val="2"/>
      </rPr>
      <t>(in rs cr.)</t>
    </r>
  </si>
  <si>
    <t>Construct with GMCH, Bettiah</t>
  </si>
  <si>
    <t>Construct with GNM Bhojpur</t>
  </si>
  <si>
    <t>Constrct with GMCH, Bettiah</t>
  </si>
  <si>
    <r>
      <rPr>
        <b/>
        <sz val="11"/>
        <color indexed="8"/>
        <rFont val="Calibri"/>
        <family val="2"/>
      </rPr>
      <t xml:space="preserve">Academic Block: </t>
    </r>
    <r>
      <rPr>
        <sz val="11"/>
        <color indexed="8"/>
        <rFont val="Calibri"/>
        <family val="2"/>
      </rPr>
      <t xml:space="preserve">Finishing work </t>
    </r>
    <r>
      <rPr>
        <b/>
        <sz val="11"/>
        <color indexed="8"/>
        <rFont val="Calibri"/>
        <family val="2"/>
      </rPr>
      <t>Hostel work</t>
    </r>
    <r>
      <rPr>
        <sz val="11"/>
        <color theme="1"/>
        <rFont val="Calibri"/>
        <family val="2"/>
      </rPr>
      <t>- Finishing work</t>
    </r>
  </si>
  <si>
    <r>
      <rPr>
        <b/>
        <sz val="12"/>
        <color indexed="8"/>
        <rFont val="Calibri"/>
        <family val="2"/>
      </rPr>
      <t>Academic Block</t>
    </r>
    <r>
      <rPr>
        <sz val="12"/>
        <color indexed="8"/>
        <rFont val="Calibri"/>
        <family val="2"/>
      </rPr>
      <t xml:space="preserve">: Finishing work is going on </t>
    </r>
    <r>
      <rPr>
        <b/>
        <sz val="12"/>
        <color indexed="8"/>
        <rFont val="Calibri"/>
        <family val="2"/>
      </rPr>
      <t>Hostel Block</t>
    </r>
    <r>
      <rPr>
        <sz val="12"/>
        <color indexed="8"/>
        <rFont val="Calibri"/>
        <family val="2"/>
      </rPr>
      <t>: Column work (2nd F)</t>
    </r>
  </si>
  <si>
    <t>Work is going on (13%)</t>
  </si>
  <si>
    <t>Retender to be invited</t>
  </si>
  <si>
    <t>13/03/2021</t>
  </si>
  <si>
    <t>Roof casted (Terrace Floor)</t>
  </si>
  <si>
    <r>
      <t>B.Sc Nursing College (As on 31st Mar 2022</t>
    </r>
    <r>
      <rPr>
        <b/>
        <u val="single"/>
        <sz val="18"/>
        <color indexed="8"/>
        <rFont val="Calibri"/>
        <family val="2"/>
      </rPr>
      <t>)</t>
    </r>
  </si>
  <si>
    <r>
      <t>Construction of Para Medical Institute</t>
    </r>
    <r>
      <rPr>
        <b/>
        <sz val="16"/>
        <color indexed="8"/>
        <rFont val="Calibri"/>
        <family val="2"/>
      </rPr>
      <t xml:space="preserve"> (As on 31st Mar 2022)</t>
    </r>
  </si>
  <si>
    <r>
      <t xml:space="preserve">Construction of General Nurse Midwifery Institute  (G.N.M) </t>
    </r>
    <r>
      <rPr>
        <b/>
        <sz val="16"/>
        <color indexed="8"/>
        <rFont val="Calibri"/>
        <family val="2"/>
      </rPr>
      <t>(As on 31st Mar 2022)</t>
    </r>
  </si>
  <si>
    <r>
      <t>Construction of Auxiliary Nurse Midwifery Training Institute (A.N.M) (As on 31st Mar 2022</t>
    </r>
    <r>
      <rPr>
        <b/>
        <sz val="18"/>
        <color indexed="8"/>
        <rFont val="Calibri"/>
        <family val="2"/>
      </rPr>
      <t>)</t>
    </r>
  </si>
  <si>
    <t xml:space="preserve">
iqufuZfonk vkeaf=r fd;k tkuk gS&amp;rs?kM+k]iqijh
</t>
  </si>
  <si>
    <t>Hkwfe vuqiyC/k&amp;csxwljk;
iqufuZfonk vkeaf=r&amp;f'kogj] leLrhiqj</t>
  </si>
  <si>
    <r>
      <t xml:space="preserve">ekuuh; eq[;ea=h ds 7&amp; fu'p; ds varxZr izLrkfor ifj;kstukvksa dk v|ru ¼31 ekpZ </t>
    </r>
    <r>
      <rPr>
        <b/>
        <u val="single"/>
        <sz val="20"/>
        <color indexed="8"/>
        <rFont val="Kruti Dev 010"/>
        <family val="0"/>
      </rPr>
      <t>2022½ rd izxfr izfrosnu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</si>
</sst>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[$-409]h:mm:ss\ AM/PM"/>
    <numFmt numFmtId="167" formatCode="[$-409]dd\-mmm\-yy;@"/>
    <numFmt numFmtId="168" formatCode="0.00000"/>
    <numFmt numFmtId="169" formatCode="0.0000"/>
    <numFmt numFmtId="170" formatCode="0.000"/>
    <numFmt numFmtId="171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Kruti Dev 010"/>
      <family val="0"/>
    </font>
    <font>
      <b/>
      <u val="single"/>
      <sz val="20"/>
      <color indexed="8"/>
      <name val="Kruti Dev 010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Kruti Dev 010"/>
      <family val="0"/>
    </font>
    <font>
      <b/>
      <sz val="14"/>
      <color indexed="8"/>
      <name val="Kruti Dev 010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DevLys 010"/>
      <family val="0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Kruti Dev 010"/>
      <family val="0"/>
    </font>
    <font>
      <b/>
      <sz val="14"/>
      <color indexed="8"/>
      <name val="DevLys 010"/>
      <family val="0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26"/>
      <color indexed="8"/>
      <name val="Kruti Dev 010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evLys 010"/>
      <family val="0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Kruti Dev 010"/>
      <family val="0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Kruti Dev 010"/>
      <family val="0"/>
    </font>
    <font>
      <sz val="14"/>
      <color theme="1"/>
      <name val="Kruti Dev 010"/>
      <family val="0"/>
    </font>
    <font>
      <b/>
      <sz val="14"/>
      <color theme="1"/>
      <name val="DevLys 010"/>
      <family val="0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26"/>
      <color theme="1"/>
      <name val="Kruti Dev 010"/>
      <family val="0"/>
    </font>
    <font>
      <b/>
      <u val="single"/>
      <sz val="20"/>
      <color theme="1"/>
      <name val="Kruti Dev 010"/>
      <family val="0"/>
    </font>
    <font>
      <b/>
      <sz val="18"/>
      <color theme="1"/>
      <name val="Calibri"/>
      <family val="2"/>
    </font>
    <font>
      <b/>
      <u val="single"/>
      <sz val="18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64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2" fontId="67" fillId="33" borderId="10" xfId="0" applyNumberFormat="1" applyFont="1" applyFill="1" applyBorder="1" applyAlignment="1">
      <alignment horizontal="center" vertical="center"/>
    </xf>
    <xf numFmtId="1" fontId="67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/>
    </xf>
    <xf numFmtId="0" fontId="69" fillId="33" borderId="10" xfId="0" applyFont="1" applyFill="1" applyBorder="1" applyAlignment="1">
      <alignment horizontal="left" vertical="center" wrapText="1"/>
    </xf>
    <xf numFmtId="1" fontId="72" fillId="33" borderId="10" xfId="0" applyNumberFormat="1" applyFont="1" applyFill="1" applyBorder="1" applyAlignment="1">
      <alignment horizontal="center" vertical="center"/>
    </xf>
    <xf numFmtId="2" fontId="72" fillId="33" borderId="10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3" fillId="33" borderId="0" xfId="0" applyFont="1" applyFill="1" applyAlignment="1">
      <alignment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13" xfId="0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9" fontId="60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15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14" fontId="75" fillId="33" borderId="10" xfId="0" applyNumberFormat="1" applyFont="1" applyFill="1" applyBorder="1" applyAlignment="1">
      <alignment horizontal="center" vertical="center" wrapText="1"/>
    </xf>
    <xf numFmtId="9" fontId="6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14" fontId="74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wrapText="1"/>
    </xf>
    <xf numFmtId="2" fontId="64" fillId="33" borderId="10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65" fillId="33" borderId="14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left" vertical="center" wrapText="1"/>
    </xf>
    <xf numFmtId="0" fontId="70" fillId="33" borderId="13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77" fillId="33" borderId="17" xfId="0" applyFont="1" applyFill="1" applyBorder="1" applyAlignment="1">
      <alignment horizontal="center"/>
    </xf>
    <xf numFmtId="0" fontId="78" fillId="33" borderId="18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vertical="center" wrapText="1"/>
    </xf>
    <xf numFmtId="0" fontId="70" fillId="33" borderId="13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21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wrapText="1"/>
    </xf>
    <xf numFmtId="0" fontId="73" fillId="33" borderId="13" xfId="0" applyFont="1" applyFill="1" applyBorder="1" applyAlignment="1">
      <alignment horizontal="center" wrapText="1"/>
    </xf>
    <xf numFmtId="0" fontId="73" fillId="33" borderId="22" xfId="0" applyFont="1" applyFill="1" applyBorder="1" applyAlignment="1">
      <alignment horizontal="center" wrapText="1"/>
    </xf>
    <xf numFmtId="0" fontId="73" fillId="33" borderId="11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4" fontId="0" fillId="33" borderId="0" xfId="0" applyNumberFormat="1" applyFill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74" fillId="33" borderId="10" xfId="0" applyFont="1" applyFill="1" applyBorder="1" applyAlignment="1" quotePrefix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84" zoomScaleNormal="85" zoomScaleSheetLayoutView="84" zoomScalePageLayoutView="0" workbookViewId="0" topLeftCell="A1">
      <pane ySplit="3" topLeftCell="A4" activePane="bottomLeft" state="frozen"/>
      <selection pane="topLeft" activeCell="A1" sqref="A1"/>
      <selection pane="bottomLeft" activeCell="M3" sqref="M3"/>
    </sheetView>
  </sheetViews>
  <sheetFormatPr defaultColWidth="9.140625" defaultRowHeight="15"/>
  <cols>
    <col min="1" max="1" width="5.57421875" style="1" customWidth="1"/>
    <col min="2" max="2" width="15.8515625" style="41" customWidth="1"/>
    <col min="3" max="3" width="10.421875" style="42" customWidth="1"/>
    <col min="4" max="4" width="12.140625" style="1" customWidth="1"/>
    <col min="5" max="5" width="17.7109375" style="41" customWidth="1"/>
    <col min="6" max="6" width="14.140625" style="1" customWidth="1"/>
    <col min="7" max="7" width="16.421875" style="1" customWidth="1"/>
    <col min="8" max="8" width="11.421875" style="1" customWidth="1"/>
    <col min="9" max="9" width="9.8515625" style="1" customWidth="1"/>
    <col min="10" max="10" width="12.7109375" style="1" customWidth="1"/>
    <col min="11" max="11" width="12.8515625" style="1" customWidth="1"/>
    <col min="12" max="12" width="8.00390625" style="1" customWidth="1"/>
    <col min="13" max="13" width="10.57421875" style="1" customWidth="1"/>
    <col min="14" max="14" width="13.7109375" style="1" customWidth="1"/>
    <col min="15" max="15" width="9.00390625" style="1" customWidth="1"/>
    <col min="16" max="16" width="12.00390625" style="1" customWidth="1"/>
    <col min="17" max="17" width="33.57421875" style="41" customWidth="1"/>
    <col min="18" max="16384" width="9.140625" style="1" customWidth="1"/>
  </cols>
  <sheetData>
    <row r="1" spans="1:17" s="22" customFormat="1" ht="31.5" customHeight="1" thickBot="1">
      <c r="A1" s="82" t="s">
        <v>177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22" customFormat="1" ht="37.5" customHeight="1">
      <c r="A2" s="83" t="s">
        <v>501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s="24" customFormat="1" ht="92.25" customHeight="1">
      <c r="A3" s="19" t="s">
        <v>461</v>
      </c>
      <c r="B3" s="86" t="s">
        <v>157</v>
      </c>
      <c r="C3" s="87"/>
      <c r="D3" s="19" t="s">
        <v>158</v>
      </c>
      <c r="E3" s="19" t="s">
        <v>459</v>
      </c>
      <c r="F3" s="19" t="s">
        <v>460</v>
      </c>
      <c r="G3" s="23" t="s">
        <v>469</v>
      </c>
      <c r="H3" s="19" t="s">
        <v>159</v>
      </c>
      <c r="I3" s="19" t="s">
        <v>160</v>
      </c>
      <c r="J3" s="19" t="s">
        <v>280</v>
      </c>
      <c r="K3" s="19" t="s">
        <v>178</v>
      </c>
      <c r="L3" s="19" t="s">
        <v>231</v>
      </c>
      <c r="M3" s="19" t="s">
        <v>172</v>
      </c>
      <c r="N3" s="19" t="s">
        <v>406</v>
      </c>
      <c r="O3" s="19" t="s">
        <v>319</v>
      </c>
      <c r="P3" s="19" t="s">
        <v>371</v>
      </c>
      <c r="Q3" s="19" t="s">
        <v>161</v>
      </c>
    </row>
    <row r="4" spans="1:17" ht="84.75" customHeight="1">
      <c r="A4" s="25">
        <v>1</v>
      </c>
      <c r="B4" s="88" t="s">
        <v>445</v>
      </c>
      <c r="C4" s="89"/>
      <c r="D4" s="26">
        <v>54</v>
      </c>
      <c r="E4" s="26">
        <v>340.58</v>
      </c>
      <c r="F4" s="27">
        <v>219.75</v>
      </c>
      <c r="G4" s="27">
        <v>273</v>
      </c>
      <c r="H4" s="20">
        <v>54</v>
      </c>
      <c r="I4" s="20">
        <v>52</v>
      </c>
      <c r="J4" s="20">
        <v>52</v>
      </c>
      <c r="K4" s="20">
        <v>0</v>
      </c>
      <c r="L4" s="20">
        <v>52</v>
      </c>
      <c r="M4" s="20">
        <v>51</v>
      </c>
      <c r="N4" s="28">
        <v>9</v>
      </c>
      <c r="O4" s="28">
        <v>42</v>
      </c>
      <c r="P4" s="28">
        <v>0</v>
      </c>
      <c r="Q4" s="29" t="s">
        <v>499</v>
      </c>
    </row>
    <row r="5" spans="1:17" ht="92.25" customHeight="1">
      <c r="A5" s="25">
        <v>2</v>
      </c>
      <c r="B5" s="71" t="s">
        <v>444</v>
      </c>
      <c r="C5" s="72"/>
      <c r="D5" s="26">
        <v>23</v>
      </c>
      <c r="E5" s="26">
        <v>307.13</v>
      </c>
      <c r="F5" s="27">
        <v>185.68</v>
      </c>
      <c r="G5" s="27">
        <v>222.87</v>
      </c>
      <c r="H5" s="20">
        <v>22</v>
      </c>
      <c r="I5" s="20">
        <v>22</v>
      </c>
      <c r="J5" s="20">
        <v>20</v>
      </c>
      <c r="K5" s="20">
        <v>2</v>
      </c>
      <c r="L5" s="20">
        <v>20</v>
      </c>
      <c r="M5" s="20">
        <v>20</v>
      </c>
      <c r="N5" s="28">
        <v>5</v>
      </c>
      <c r="O5" s="28">
        <v>15</v>
      </c>
      <c r="P5" s="28">
        <f>M5-N5-O5</f>
        <v>0</v>
      </c>
      <c r="Q5" s="29" t="s">
        <v>500</v>
      </c>
    </row>
    <row r="6" spans="1:17" ht="59.25" customHeight="1">
      <c r="A6" s="25">
        <v>3</v>
      </c>
      <c r="B6" s="71" t="s">
        <v>407</v>
      </c>
      <c r="C6" s="72"/>
      <c r="D6" s="26">
        <v>33</v>
      </c>
      <c r="E6" s="26">
        <v>329.34</v>
      </c>
      <c r="F6" s="27">
        <v>185</v>
      </c>
      <c r="G6" s="27">
        <v>228.57</v>
      </c>
      <c r="H6" s="20">
        <v>32</v>
      </c>
      <c r="I6" s="20">
        <v>32</v>
      </c>
      <c r="J6" s="20">
        <v>30</v>
      </c>
      <c r="K6" s="20">
        <v>2</v>
      </c>
      <c r="L6" s="20">
        <v>30</v>
      </c>
      <c r="M6" s="20">
        <v>30</v>
      </c>
      <c r="N6" s="28">
        <v>8</v>
      </c>
      <c r="O6" s="28">
        <v>22</v>
      </c>
      <c r="P6" s="28"/>
      <c r="Q6" s="29" t="s">
        <v>500</v>
      </c>
    </row>
    <row r="7" spans="1:17" ht="77.25" customHeight="1">
      <c r="A7" s="25">
        <v>4</v>
      </c>
      <c r="B7" s="71" t="s">
        <v>408</v>
      </c>
      <c r="C7" s="72"/>
      <c r="D7" s="26">
        <v>16</v>
      </c>
      <c r="E7" s="26">
        <v>423.96</v>
      </c>
      <c r="F7" s="27">
        <v>188.44</v>
      </c>
      <c r="G7" s="27">
        <v>137.97</v>
      </c>
      <c r="H7" s="20">
        <v>14</v>
      </c>
      <c r="I7" s="20">
        <v>13</v>
      </c>
      <c r="J7" s="20">
        <v>11</v>
      </c>
      <c r="K7" s="20">
        <v>2</v>
      </c>
      <c r="L7" s="20">
        <v>11</v>
      </c>
      <c r="M7" s="20">
        <v>11</v>
      </c>
      <c r="N7" s="28">
        <v>6</v>
      </c>
      <c r="O7" s="28">
        <v>4</v>
      </c>
      <c r="P7" s="28">
        <v>1</v>
      </c>
      <c r="Q7" s="29" t="s">
        <v>481</v>
      </c>
    </row>
    <row r="8" spans="1:17" ht="68.25" customHeight="1">
      <c r="A8" s="73">
        <v>5</v>
      </c>
      <c r="B8" s="76" t="s">
        <v>379</v>
      </c>
      <c r="C8" s="30" t="s">
        <v>380</v>
      </c>
      <c r="D8" s="79">
        <v>3</v>
      </c>
      <c r="E8" s="27">
        <v>500</v>
      </c>
      <c r="F8" s="27">
        <v>1</v>
      </c>
      <c r="G8" s="27">
        <v>28.23</v>
      </c>
      <c r="H8" s="20">
        <v>1</v>
      </c>
      <c r="I8" s="20">
        <v>1</v>
      </c>
      <c r="J8" s="20">
        <v>1</v>
      </c>
      <c r="K8" s="20">
        <v>0</v>
      </c>
      <c r="L8" s="20">
        <v>1</v>
      </c>
      <c r="M8" s="20">
        <v>1</v>
      </c>
      <c r="N8" s="20">
        <v>1</v>
      </c>
      <c r="O8" s="20">
        <v>0</v>
      </c>
      <c r="P8" s="20">
        <v>0</v>
      </c>
      <c r="Q8" s="45" t="s">
        <v>443</v>
      </c>
    </row>
    <row r="9" spans="1:17" ht="72" customHeight="1">
      <c r="A9" s="74"/>
      <c r="B9" s="77"/>
      <c r="C9" s="30" t="s">
        <v>381</v>
      </c>
      <c r="D9" s="80"/>
      <c r="E9" s="27">
        <v>515</v>
      </c>
      <c r="F9" s="27">
        <v>40.7</v>
      </c>
      <c r="G9" s="27">
        <v>1.29</v>
      </c>
      <c r="H9" s="20">
        <v>1</v>
      </c>
      <c r="I9" s="20">
        <v>1</v>
      </c>
      <c r="J9" s="20">
        <v>0</v>
      </c>
      <c r="K9" s="20">
        <v>1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45" t="s">
        <v>412</v>
      </c>
    </row>
    <row r="10" spans="1:17" ht="58.5" customHeight="1">
      <c r="A10" s="75"/>
      <c r="B10" s="78"/>
      <c r="C10" s="30" t="s">
        <v>382</v>
      </c>
      <c r="D10" s="81"/>
      <c r="E10" s="27">
        <v>543.99</v>
      </c>
      <c r="F10" s="27">
        <v>115.5</v>
      </c>
      <c r="G10" s="27">
        <v>0</v>
      </c>
      <c r="H10" s="20">
        <v>1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44" t="s">
        <v>466</v>
      </c>
    </row>
    <row r="11" spans="1:17" s="36" customFormat="1" ht="31.5" customHeight="1">
      <c r="A11" s="31"/>
      <c r="B11" s="29" t="s">
        <v>162</v>
      </c>
      <c r="C11" s="32"/>
      <c r="D11" s="33">
        <f>SUM(D4:D9)</f>
        <v>129</v>
      </c>
      <c r="E11" s="34">
        <f>SUM(E4:E10)</f>
        <v>2960</v>
      </c>
      <c r="F11" s="34">
        <f aca="true" t="shared" si="0" ref="F11:P11">SUM(F4:F10)</f>
        <v>936.0700000000002</v>
      </c>
      <c r="G11" s="34">
        <f t="shared" si="0"/>
        <v>891.9300000000001</v>
      </c>
      <c r="H11" s="33">
        <f t="shared" si="0"/>
        <v>125</v>
      </c>
      <c r="I11" s="33">
        <f t="shared" si="0"/>
        <v>121</v>
      </c>
      <c r="J11" s="33">
        <f t="shared" si="0"/>
        <v>114</v>
      </c>
      <c r="K11" s="33">
        <f t="shared" si="0"/>
        <v>7</v>
      </c>
      <c r="L11" s="33">
        <f t="shared" si="0"/>
        <v>114</v>
      </c>
      <c r="M11" s="33">
        <f t="shared" si="0"/>
        <v>113</v>
      </c>
      <c r="N11" s="33">
        <f t="shared" si="0"/>
        <v>29</v>
      </c>
      <c r="O11" s="33">
        <f t="shared" si="0"/>
        <v>83</v>
      </c>
      <c r="P11" s="33">
        <f t="shared" si="0"/>
        <v>1</v>
      </c>
      <c r="Q11" s="35"/>
    </row>
    <row r="12" spans="1:17" ht="18">
      <c r="A12" s="3"/>
      <c r="B12" s="37"/>
      <c r="C12" s="38"/>
      <c r="D12" s="3"/>
      <c r="E12" s="3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7"/>
    </row>
    <row r="13" spans="1:17" ht="18">
      <c r="A13" s="3"/>
      <c r="B13" s="37"/>
      <c r="C13" s="38"/>
      <c r="D13" s="3"/>
      <c r="E13" s="3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7"/>
    </row>
    <row r="14" spans="1:17" ht="18">
      <c r="A14" s="3"/>
      <c r="B14" s="37"/>
      <c r="C14" s="38"/>
      <c r="D14" s="3"/>
      <c r="E14" s="3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7"/>
    </row>
    <row r="15" spans="1:17" ht="18">
      <c r="A15" s="3"/>
      <c r="B15" s="37"/>
      <c r="C15" s="38"/>
      <c r="D15" s="3"/>
      <c r="E15" s="3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7"/>
    </row>
    <row r="16" spans="1:17" ht="18">
      <c r="A16" s="3"/>
      <c r="B16" s="37"/>
      <c r="C16" s="38"/>
      <c r="D16" s="3"/>
      <c r="E16" s="3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7"/>
    </row>
    <row r="17" spans="1:17" ht="18">
      <c r="A17" s="3"/>
      <c r="B17" s="37"/>
      <c r="C17" s="38"/>
      <c r="D17" s="3"/>
      <c r="E17" s="3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7"/>
    </row>
    <row r="18" spans="1:17" ht="18">
      <c r="A18" s="3"/>
      <c r="B18" s="37"/>
      <c r="C18" s="38"/>
      <c r="D18" s="3"/>
      <c r="E18" s="3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7"/>
    </row>
    <row r="19" spans="1:17" ht="18">
      <c r="A19" s="3"/>
      <c r="B19" s="37"/>
      <c r="C19" s="38"/>
      <c r="D19" s="3"/>
      <c r="E19" s="3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7"/>
    </row>
    <row r="20" spans="1:17" ht="18">
      <c r="A20" s="3"/>
      <c r="B20" s="37"/>
      <c r="C20" s="38"/>
      <c r="D20" s="3"/>
      <c r="E20" s="3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7"/>
    </row>
    <row r="21" spans="1:17" ht="18">
      <c r="A21" s="3"/>
      <c r="B21" s="37"/>
      <c r="C21" s="38"/>
      <c r="D21" s="3"/>
      <c r="E21" s="3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7"/>
    </row>
    <row r="22" spans="1:17" ht="18">
      <c r="A22" s="3"/>
      <c r="B22" s="37"/>
      <c r="C22" s="38"/>
      <c r="D22" s="3"/>
      <c r="E22" s="3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7"/>
    </row>
    <row r="23" spans="1:17" ht="18">
      <c r="A23" s="3"/>
      <c r="B23" s="37"/>
      <c r="C23" s="38"/>
      <c r="D23" s="3"/>
      <c r="E23" s="3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7"/>
    </row>
    <row r="24" spans="1:17" ht="18.75">
      <c r="A24" s="4"/>
      <c r="B24" s="39"/>
      <c r="C24" s="40"/>
      <c r="D24" s="4"/>
      <c r="E24" s="3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9"/>
    </row>
    <row r="25" spans="1:17" ht="18.75">
      <c r="A25" s="4"/>
      <c r="B25" s="39"/>
      <c r="C25" s="40"/>
      <c r="D25" s="4"/>
      <c r="E25" s="3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9"/>
    </row>
    <row r="26" spans="1:17" ht="18.75">
      <c r="A26" s="4"/>
      <c r="B26" s="39"/>
      <c r="C26" s="40"/>
      <c r="D26" s="4"/>
      <c r="E26" s="3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9"/>
    </row>
    <row r="27" spans="1:17" ht="18.75">
      <c r="A27" s="4"/>
      <c r="B27" s="39"/>
      <c r="C27" s="40"/>
      <c r="D27" s="4"/>
      <c r="E27" s="3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9"/>
    </row>
  </sheetData>
  <sheetProtection/>
  <mergeCells count="10">
    <mergeCell ref="B7:C7"/>
    <mergeCell ref="A8:A10"/>
    <mergeCell ref="B8:B10"/>
    <mergeCell ref="D8:D10"/>
    <mergeCell ref="A1:Q1"/>
    <mergeCell ref="A2:Q2"/>
    <mergeCell ref="B3:C3"/>
    <mergeCell ref="B4:C4"/>
    <mergeCell ref="B5:C5"/>
    <mergeCell ref="B6:C6"/>
  </mergeCells>
  <printOptions/>
  <pageMargins left="0.16" right="0.18" top="0.36" bottom="0.42" header="0.31496062992126" footer="0.31496062992126"/>
  <pageSetup fitToHeight="5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="96" zoomScaleSheetLayoutView="96" zoomScalePageLayoutView="0" workbookViewId="0" topLeftCell="A1">
      <pane ySplit="4" topLeftCell="A5" activePane="bottomLeft" state="frozen"/>
      <selection pane="topLeft" activeCell="A1" sqref="A1"/>
      <selection pane="bottomLeft" activeCell="Q44" sqref="Q44"/>
    </sheetView>
  </sheetViews>
  <sheetFormatPr defaultColWidth="9.140625" defaultRowHeight="34.5" customHeight="1"/>
  <cols>
    <col min="1" max="1" width="4.57421875" style="8" bestFit="1" customWidth="1"/>
    <col min="2" max="2" width="13.28125" style="15" customWidth="1"/>
    <col min="3" max="3" width="15.28125" style="15" customWidth="1"/>
    <col min="4" max="4" width="10.140625" style="15" customWidth="1"/>
    <col min="5" max="5" width="10.57421875" style="15" hidden="1" customWidth="1"/>
    <col min="6" max="6" width="13.00390625" style="2" hidden="1" customWidth="1"/>
    <col min="7" max="7" width="0.13671875" style="2" hidden="1" customWidth="1"/>
    <col min="8" max="8" width="6.57421875" style="2" hidden="1" customWidth="1"/>
    <col min="9" max="9" width="2.8515625" style="8" hidden="1" customWidth="1"/>
    <col min="10" max="10" width="5.8515625" style="8" hidden="1" customWidth="1"/>
    <col min="11" max="11" width="11.28125" style="8" customWidth="1"/>
    <col min="12" max="12" width="15.140625" style="8" customWidth="1"/>
    <col min="13" max="13" width="9.57421875" style="8" hidden="1" customWidth="1"/>
    <col min="14" max="14" width="10.57421875" style="8" hidden="1" customWidth="1"/>
    <col min="15" max="15" width="0.2890625" style="8" hidden="1" customWidth="1"/>
    <col min="16" max="16" width="12.421875" style="8" customWidth="1"/>
    <col min="17" max="17" width="12.7109375" style="8" customWidth="1"/>
    <col min="18" max="18" width="6.57421875" style="8" customWidth="1"/>
    <col min="19" max="19" width="22.00390625" style="2" customWidth="1"/>
    <col min="20" max="20" width="18.28125" style="2" customWidth="1"/>
    <col min="21" max="16384" width="9.140625" style="1" customWidth="1"/>
  </cols>
  <sheetData>
    <row r="1" spans="1:20" ht="34.5" customHeight="1">
      <c r="A1" s="90" t="s">
        <v>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s="6" customFormat="1" ht="34.5" customHeight="1">
      <c r="A2" s="90" t="s">
        <v>498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34.5" customHeight="1">
      <c r="A3" s="93" t="s">
        <v>0</v>
      </c>
      <c r="B3" s="93" t="s">
        <v>2</v>
      </c>
      <c r="C3" s="93" t="s">
        <v>1</v>
      </c>
      <c r="D3" s="93" t="s">
        <v>484</v>
      </c>
      <c r="E3" s="93" t="s">
        <v>228</v>
      </c>
      <c r="F3" s="93" t="s">
        <v>3</v>
      </c>
      <c r="G3" s="93" t="s">
        <v>4</v>
      </c>
      <c r="H3" s="93" t="s">
        <v>183</v>
      </c>
      <c r="I3" s="93" t="s">
        <v>6</v>
      </c>
      <c r="J3" s="93" t="s">
        <v>176</v>
      </c>
      <c r="K3" s="93" t="s">
        <v>173</v>
      </c>
      <c r="L3" s="93" t="s">
        <v>184</v>
      </c>
      <c r="M3" s="93" t="s">
        <v>171</v>
      </c>
      <c r="N3" s="93" t="s">
        <v>230</v>
      </c>
      <c r="O3" s="93" t="s">
        <v>250</v>
      </c>
      <c r="P3" s="93" t="s">
        <v>324</v>
      </c>
      <c r="Q3" s="93" t="s">
        <v>251</v>
      </c>
      <c r="R3" s="91" t="s">
        <v>387</v>
      </c>
      <c r="S3" s="92"/>
      <c r="T3" s="93" t="s">
        <v>7</v>
      </c>
    </row>
    <row r="4" spans="1:20" ht="34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68" t="s">
        <v>385</v>
      </c>
      <c r="S4" s="14" t="s">
        <v>386</v>
      </c>
      <c r="T4" s="94"/>
    </row>
    <row r="5" spans="1:20" ht="34.5" customHeight="1">
      <c r="A5" s="46">
        <v>1</v>
      </c>
      <c r="B5" s="46" t="s">
        <v>356</v>
      </c>
      <c r="C5" s="47" t="s">
        <v>8</v>
      </c>
      <c r="D5" s="61">
        <v>6.3072</v>
      </c>
      <c r="E5" s="46">
        <v>630.72</v>
      </c>
      <c r="F5" s="46" t="s">
        <v>75</v>
      </c>
      <c r="G5" s="46" t="s">
        <v>69</v>
      </c>
      <c r="H5" s="46" t="s">
        <v>70</v>
      </c>
      <c r="I5" s="5" t="s">
        <v>155</v>
      </c>
      <c r="J5" s="5" t="s">
        <v>175</v>
      </c>
      <c r="K5" s="5" t="s">
        <v>175</v>
      </c>
      <c r="L5" s="5" t="s">
        <v>214</v>
      </c>
      <c r="M5" s="5" t="s">
        <v>175</v>
      </c>
      <c r="N5" s="5" t="s">
        <v>175</v>
      </c>
      <c r="O5" s="5" t="s">
        <v>254</v>
      </c>
      <c r="P5" s="5">
        <v>43050</v>
      </c>
      <c r="Q5" s="5">
        <v>43384</v>
      </c>
      <c r="R5" s="48">
        <v>1</v>
      </c>
      <c r="S5" s="13" t="s">
        <v>314</v>
      </c>
      <c r="T5" s="13" t="s">
        <v>383</v>
      </c>
    </row>
    <row r="6" spans="1:20" ht="48.75" customHeight="1">
      <c r="A6" s="46">
        <v>2</v>
      </c>
      <c r="B6" s="46" t="s">
        <v>67</v>
      </c>
      <c r="C6" s="47" t="s">
        <v>66</v>
      </c>
      <c r="D6" s="61">
        <v>6.3072</v>
      </c>
      <c r="E6" s="46">
        <v>630.72</v>
      </c>
      <c r="F6" s="46" t="s">
        <v>71</v>
      </c>
      <c r="G6" s="46" t="s">
        <v>69</v>
      </c>
      <c r="H6" s="46" t="s">
        <v>70</v>
      </c>
      <c r="I6" s="5" t="s">
        <v>155</v>
      </c>
      <c r="J6" s="5" t="s">
        <v>175</v>
      </c>
      <c r="K6" s="5" t="s">
        <v>175</v>
      </c>
      <c r="L6" s="5" t="s">
        <v>370</v>
      </c>
      <c r="M6" s="5" t="s">
        <v>175</v>
      </c>
      <c r="N6" s="5" t="s">
        <v>175</v>
      </c>
      <c r="O6" s="5" t="s">
        <v>255</v>
      </c>
      <c r="P6" s="5" t="s">
        <v>351</v>
      </c>
      <c r="Q6" s="5" t="s">
        <v>256</v>
      </c>
      <c r="R6" s="48">
        <v>1</v>
      </c>
      <c r="S6" s="13" t="s">
        <v>314</v>
      </c>
      <c r="T6" s="13" t="s">
        <v>363</v>
      </c>
    </row>
    <row r="7" spans="1:20" s="6" customFormat="1" ht="46.5" customHeight="1">
      <c r="A7" s="46">
        <v>3</v>
      </c>
      <c r="B7" s="46" t="s">
        <v>68</v>
      </c>
      <c r="C7" s="47" t="s">
        <v>36</v>
      </c>
      <c r="D7" s="61">
        <v>6.3072</v>
      </c>
      <c r="E7" s="46">
        <v>630.72</v>
      </c>
      <c r="F7" s="46" t="s">
        <v>73</v>
      </c>
      <c r="G7" s="46" t="s">
        <v>69</v>
      </c>
      <c r="H7" s="49" t="s">
        <v>70</v>
      </c>
      <c r="I7" s="5" t="s">
        <v>155</v>
      </c>
      <c r="J7" s="5" t="s">
        <v>175</v>
      </c>
      <c r="K7" s="5" t="s">
        <v>175</v>
      </c>
      <c r="L7" s="5" t="s">
        <v>213</v>
      </c>
      <c r="M7" s="5" t="s">
        <v>175</v>
      </c>
      <c r="N7" s="5" t="s">
        <v>175</v>
      </c>
      <c r="O7" s="5" t="s">
        <v>257</v>
      </c>
      <c r="P7" s="5">
        <v>42928</v>
      </c>
      <c r="Q7" s="5">
        <v>43263</v>
      </c>
      <c r="R7" s="48">
        <v>1</v>
      </c>
      <c r="S7" s="13" t="s">
        <v>314</v>
      </c>
      <c r="T7" s="13" t="s">
        <v>383</v>
      </c>
    </row>
    <row r="8" spans="1:20" ht="33.75" customHeight="1">
      <c r="A8" s="46">
        <v>4</v>
      </c>
      <c r="B8" s="46" t="s">
        <v>76</v>
      </c>
      <c r="C8" s="47" t="s">
        <v>47</v>
      </c>
      <c r="D8" s="61">
        <v>6.3072</v>
      </c>
      <c r="E8" s="46">
        <v>630.72</v>
      </c>
      <c r="F8" s="46" t="s">
        <v>75</v>
      </c>
      <c r="G8" s="46" t="s">
        <v>69</v>
      </c>
      <c r="H8" s="46" t="s">
        <v>70</v>
      </c>
      <c r="I8" s="5" t="s">
        <v>155</v>
      </c>
      <c r="J8" s="5" t="s">
        <v>175</v>
      </c>
      <c r="K8" s="5" t="s">
        <v>175</v>
      </c>
      <c r="L8" s="5" t="s">
        <v>394</v>
      </c>
      <c r="M8" s="5" t="s">
        <v>175</v>
      </c>
      <c r="N8" s="5" t="s">
        <v>175</v>
      </c>
      <c r="O8" s="5" t="s">
        <v>261</v>
      </c>
      <c r="P8" s="5">
        <v>43221</v>
      </c>
      <c r="Q8" s="5">
        <v>43556</v>
      </c>
      <c r="R8" s="48">
        <v>1</v>
      </c>
      <c r="S8" s="13" t="s">
        <v>314</v>
      </c>
      <c r="T8" s="13" t="s">
        <v>363</v>
      </c>
    </row>
    <row r="9" spans="1:20" ht="34.5" customHeight="1">
      <c r="A9" s="46">
        <v>5</v>
      </c>
      <c r="B9" s="46" t="s">
        <v>62</v>
      </c>
      <c r="C9" s="47" t="s">
        <v>24</v>
      </c>
      <c r="D9" s="61">
        <v>6.3072</v>
      </c>
      <c r="E9" s="46">
        <v>630.72</v>
      </c>
      <c r="F9" s="46" t="s">
        <v>80</v>
      </c>
      <c r="G9" s="46" t="s">
        <v>69</v>
      </c>
      <c r="H9" s="46" t="s">
        <v>70</v>
      </c>
      <c r="I9" s="5" t="s">
        <v>155</v>
      </c>
      <c r="J9" s="5" t="s">
        <v>175</v>
      </c>
      <c r="K9" s="5" t="s">
        <v>175</v>
      </c>
      <c r="L9" s="5" t="s">
        <v>218</v>
      </c>
      <c r="M9" s="5" t="s">
        <v>175</v>
      </c>
      <c r="N9" s="5" t="s">
        <v>179</v>
      </c>
      <c r="O9" s="5">
        <v>43191</v>
      </c>
      <c r="P9" s="5">
        <v>43191</v>
      </c>
      <c r="Q9" s="5">
        <v>43525</v>
      </c>
      <c r="R9" s="48">
        <v>1</v>
      </c>
      <c r="S9" s="13" t="s">
        <v>314</v>
      </c>
      <c r="T9" s="13" t="s">
        <v>383</v>
      </c>
    </row>
    <row r="10" spans="1:20" ht="34.5" customHeight="1">
      <c r="A10" s="46">
        <v>6</v>
      </c>
      <c r="B10" s="46" t="s">
        <v>63</v>
      </c>
      <c r="C10" s="47" t="s">
        <v>29</v>
      </c>
      <c r="D10" s="61">
        <v>6.3072</v>
      </c>
      <c r="E10" s="46">
        <v>630.72</v>
      </c>
      <c r="F10" s="46" t="s">
        <v>78</v>
      </c>
      <c r="G10" s="46" t="s">
        <v>69</v>
      </c>
      <c r="H10" s="46" t="s">
        <v>70</v>
      </c>
      <c r="I10" s="5" t="s">
        <v>155</v>
      </c>
      <c r="J10" s="5" t="s">
        <v>175</v>
      </c>
      <c r="K10" s="5" t="s">
        <v>175</v>
      </c>
      <c r="L10" s="5" t="s">
        <v>220</v>
      </c>
      <c r="M10" s="5" t="s">
        <v>175</v>
      </c>
      <c r="N10" s="5" t="s">
        <v>175</v>
      </c>
      <c r="O10" s="5" t="s">
        <v>263</v>
      </c>
      <c r="P10" s="5" t="s">
        <v>352</v>
      </c>
      <c r="Q10" s="5" t="s">
        <v>264</v>
      </c>
      <c r="R10" s="48">
        <v>1</v>
      </c>
      <c r="S10" s="13" t="s">
        <v>314</v>
      </c>
      <c r="T10" s="13" t="s">
        <v>383</v>
      </c>
    </row>
    <row r="11" spans="1:20" ht="39.75" customHeight="1">
      <c r="A11" s="46">
        <v>7</v>
      </c>
      <c r="B11" s="46" t="s">
        <v>58</v>
      </c>
      <c r="C11" s="47" t="s">
        <v>15</v>
      </c>
      <c r="D11" s="61">
        <v>6.3072</v>
      </c>
      <c r="E11" s="46">
        <v>630.72</v>
      </c>
      <c r="F11" s="46" t="s">
        <v>80</v>
      </c>
      <c r="G11" s="46" t="s">
        <v>69</v>
      </c>
      <c r="H11" s="46" t="s">
        <v>70</v>
      </c>
      <c r="I11" s="5" t="s">
        <v>155</v>
      </c>
      <c r="J11" s="5" t="s">
        <v>175</v>
      </c>
      <c r="K11" s="5" t="s">
        <v>182</v>
      </c>
      <c r="L11" s="5" t="s">
        <v>206</v>
      </c>
      <c r="M11" s="5" t="s">
        <v>175</v>
      </c>
      <c r="N11" s="5" t="s">
        <v>175</v>
      </c>
      <c r="O11" s="5">
        <v>42895</v>
      </c>
      <c r="P11" s="5">
        <v>42895</v>
      </c>
      <c r="Q11" s="5">
        <v>43229</v>
      </c>
      <c r="R11" s="48">
        <v>1</v>
      </c>
      <c r="S11" s="13" t="s">
        <v>314</v>
      </c>
      <c r="T11" s="13" t="s">
        <v>363</v>
      </c>
    </row>
    <row r="12" spans="1:20" ht="34.5" customHeight="1">
      <c r="A12" s="46">
        <v>8</v>
      </c>
      <c r="B12" s="46" t="s">
        <v>67</v>
      </c>
      <c r="C12" s="47" t="s">
        <v>33</v>
      </c>
      <c r="D12" s="61">
        <v>6.3072</v>
      </c>
      <c r="E12" s="46">
        <v>630.72</v>
      </c>
      <c r="F12" s="46" t="s">
        <v>71</v>
      </c>
      <c r="G12" s="46" t="s">
        <v>69</v>
      </c>
      <c r="H12" s="46" t="s">
        <v>70</v>
      </c>
      <c r="I12" s="5" t="s">
        <v>155</v>
      </c>
      <c r="J12" s="5" t="s">
        <v>175</v>
      </c>
      <c r="K12" s="5" t="s">
        <v>175</v>
      </c>
      <c r="L12" s="5" t="s">
        <v>208</v>
      </c>
      <c r="M12" s="5" t="s">
        <v>175</v>
      </c>
      <c r="N12" s="5" t="s">
        <v>175</v>
      </c>
      <c r="O12" s="5">
        <v>42927</v>
      </c>
      <c r="P12" s="5">
        <v>42927</v>
      </c>
      <c r="Q12" s="5">
        <v>43262</v>
      </c>
      <c r="R12" s="48">
        <v>1</v>
      </c>
      <c r="S12" s="13" t="s">
        <v>314</v>
      </c>
      <c r="T12" s="13" t="s">
        <v>363</v>
      </c>
    </row>
    <row r="13" spans="1:20" ht="34.5" customHeight="1">
      <c r="A13" s="46">
        <v>9</v>
      </c>
      <c r="B13" s="46" t="s">
        <v>72</v>
      </c>
      <c r="C13" s="47" t="s">
        <v>54</v>
      </c>
      <c r="D13" s="61">
        <v>6.3072</v>
      </c>
      <c r="E13" s="46">
        <v>630.72</v>
      </c>
      <c r="F13" s="46" t="s">
        <v>71</v>
      </c>
      <c r="G13" s="46" t="s">
        <v>69</v>
      </c>
      <c r="H13" s="46" t="s">
        <v>70</v>
      </c>
      <c r="I13" s="5" t="s">
        <v>155</v>
      </c>
      <c r="J13" s="5" t="s">
        <v>175</v>
      </c>
      <c r="K13" s="5" t="s">
        <v>175</v>
      </c>
      <c r="L13" s="5" t="s">
        <v>222</v>
      </c>
      <c r="M13" s="5" t="s">
        <v>175</v>
      </c>
      <c r="N13" s="5" t="s">
        <v>179</v>
      </c>
      <c r="O13" s="5">
        <v>42927</v>
      </c>
      <c r="P13" s="5">
        <v>42927</v>
      </c>
      <c r="Q13" s="5">
        <v>43262</v>
      </c>
      <c r="R13" s="48">
        <v>1</v>
      </c>
      <c r="S13" s="13" t="s">
        <v>314</v>
      </c>
      <c r="T13" s="13" t="s">
        <v>363</v>
      </c>
    </row>
    <row r="14" spans="1:20" ht="34.5" customHeight="1">
      <c r="A14" s="46">
        <v>10</v>
      </c>
      <c r="B14" s="46" t="s">
        <v>61</v>
      </c>
      <c r="C14" s="47" t="s">
        <v>21</v>
      </c>
      <c r="D14" s="61">
        <v>6.3072</v>
      </c>
      <c r="E14" s="46">
        <v>630.72</v>
      </c>
      <c r="F14" s="46" t="s">
        <v>103</v>
      </c>
      <c r="G14" s="46" t="s">
        <v>165</v>
      </c>
      <c r="H14" s="46" t="s">
        <v>180</v>
      </c>
      <c r="I14" s="50">
        <v>42951</v>
      </c>
      <c r="J14" s="46" t="s">
        <v>175</v>
      </c>
      <c r="K14" s="46" t="s">
        <v>175</v>
      </c>
      <c r="L14" s="46" t="s">
        <v>239</v>
      </c>
      <c r="M14" s="46" t="s">
        <v>175</v>
      </c>
      <c r="N14" s="46" t="s">
        <v>179</v>
      </c>
      <c r="O14" s="5">
        <v>43102</v>
      </c>
      <c r="P14" s="5">
        <v>43102</v>
      </c>
      <c r="Q14" s="46" t="s">
        <v>288</v>
      </c>
      <c r="R14" s="48">
        <v>1</v>
      </c>
      <c r="S14" s="13" t="s">
        <v>314</v>
      </c>
      <c r="T14" s="13" t="s">
        <v>363</v>
      </c>
    </row>
    <row r="15" spans="1:20" ht="34.5" customHeight="1">
      <c r="A15" s="46">
        <v>11</v>
      </c>
      <c r="B15" s="46" t="s">
        <v>77</v>
      </c>
      <c r="C15" s="47" t="s">
        <v>44</v>
      </c>
      <c r="D15" s="61">
        <v>6.3072</v>
      </c>
      <c r="E15" s="46">
        <v>630.72</v>
      </c>
      <c r="F15" s="46" t="s">
        <v>78</v>
      </c>
      <c r="G15" s="46" t="s">
        <v>69</v>
      </c>
      <c r="H15" s="46" t="s">
        <v>70</v>
      </c>
      <c r="I15" s="5" t="s">
        <v>155</v>
      </c>
      <c r="J15" s="5" t="s">
        <v>175</v>
      </c>
      <c r="K15" s="5" t="s">
        <v>182</v>
      </c>
      <c r="L15" s="5" t="s">
        <v>211</v>
      </c>
      <c r="M15" s="5" t="s">
        <v>175</v>
      </c>
      <c r="N15" s="5" t="s">
        <v>175</v>
      </c>
      <c r="O15" s="5">
        <v>42988</v>
      </c>
      <c r="P15" s="5" t="s">
        <v>335</v>
      </c>
      <c r="Q15" s="5">
        <v>43800</v>
      </c>
      <c r="R15" s="48">
        <v>1</v>
      </c>
      <c r="S15" s="13" t="s">
        <v>314</v>
      </c>
      <c r="T15" s="13" t="s">
        <v>363</v>
      </c>
    </row>
    <row r="16" spans="1:20" ht="34.5" customHeight="1">
      <c r="A16" s="46">
        <v>12</v>
      </c>
      <c r="B16" s="46" t="s">
        <v>77</v>
      </c>
      <c r="C16" s="47" t="s">
        <v>43</v>
      </c>
      <c r="D16" s="61">
        <v>6.3072</v>
      </c>
      <c r="E16" s="46">
        <v>630.72</v>
      </c>
      <c r="F16" s="46" t="s">
        <v>78</v>
      </c>
      <c r="G16" s="46" t="s">
        <v>69</v>
      </c>
      <c r="H16" s="46" t="s">
        <v>70</v>
      </c>
      <c r="I16" s="5" t="s">
        <v>155</v>
      </c>
      <c r="J16" s="5" t="s">
        <v>175</v>
      </c>
      <c r="K16" s="5" t="s">
        <v>175</v>
      </c>
      <c r="L16" s="5" t="s">
        <v>211</v>
      </c>
      <c r="M16" s="5" t="s">
        <v>175</v>
      </c>
      <c r="N16" s="5" t="s">
        <v>179</v>
      </c>
      <c r="O16" s="5">
        <v>42988</v>
      </c>
      <c r="P16" s="5">
        <v>43435</v>
      </c>
      <c r="Q16" s="5">
        <v>43770</v>
      </c>
      <c r="R16" s="48">
        <v>1</v>
      </c>
      <c r="S16" s="13" t="s">
        <v>314</v>
      </c>
      <c r="T16" s="13" t="s">
        <v>363</v>
      </c>
    </row>
    <row r="17" spans="1:20" ht="34.5" customHeight="1">
      <c r="A17" s="46">
        <v>13</v>
      </c>
      <c r="B17" s="46" t="s">
        <v>74</v>
      </c>
      <c r="C17" s="47" t="s">
        <v>39</v>
      </c>
      <c r="D17" s="61">
        <v>6.3072</v>
      </c>
      <c r="E17" s="46">
        <v>630.72</v>
      </c>
      <c r="F17" s="46" t="s">
        <v>73</v>
      </c>
      <c r="G17" s="46" t="s">
        <v>69</v>
      </c>
      <c r="H17" s="46" t="s">
        <v>70</v>
      </c>
      <c r="I17" s="5" t="s">
        <v>155</v>
      </c>
      <c r="J17" s="5" t="s">
        <v>175</v>
      </c>
      <c r="K17" s="5" t="s">
        <v>175</v>
      </c>
      <c r="L17" s="5" t="s">
        <v>221</v>
      </c>
      <c r="M17" s="5" t="s">
        <v>175</v>
      </c>
      <c r="N17" s="5" t="s">
        <v>175</v>
      </c>
      <c r="O17" s="5" t="s">
        <v>285</v>
      </c>
      <c r="P17" s="5" t="s">
        <v>328</v>
      </c>
      <c r="Q17" s="5" t="s">
        <v>286</v>
      </c>
      <c r="R17" s="48">
        <v>1</v>
      </c>
      <c r="S17" s="13" t="s">
        <v>314</v>
      </c>
      <c r="T17" s="13" t="s">
        <v>383</v>
      </c>
    </row>
    <row r="18" spans="1:20" ht="39" customHeight="1">
      <c r="A18" s="46">
        <v>14</v>
      </c>
      <c r="B18" s="46" t="s">
        <v>49</v>
      </c>
      <c r="C18" s="47" t="s">
        <v>50</v>
      </c>
      <c r="D18" s="61">
        <v>6.3072</v>
      </c>
      <c r="E18" s="46">
        <v>630.72</v>
      </c>
      <c r="F18" s="46" t="s">
        <v>75</v>
      </c>
      <c r="G18" s="46" t="s">
        <v>69</v>
      </c>
      <c r="H18" s="46" t="s">
        <v>70</v>
      </c>
      <c r="I18" s="5" t="s">
        <v>155</v>
      </c>
      <c r="J18" s="5" t="s">
        <v>175</v>
      </c>
      <c r="K18" s="5" t="s">
        <v>175</v>
      </c>
      <c r="L18" s="5" t="s">
        <v>216</v>
      </c>
      <c r="M18" s="5" t="s">
        <v>175</v>
      </c>
      <c r="N18" s="5" t="s">
        <v>175</v>
      </c>
      <c r="O18" s="5" t="s">
        <v>261</v>
      </c>
      <c r="P18" s="5" t="s">
        <v>261</v>
      </c>
      <c r="Q18" s="5" t="s">
        <v>262</v>
      </c>
      <c r="R18" s="48">
        <v>1</v>
      </c>
      <c r="S18" s="13" t="s">
        <v>314</v>
      </c>
      <c r="T18" s="13" t="s">
        <v>363</v>
      </c>
    </row>
    <row r="19" spans="1:20" ht="34.5" customHeight="1">
      <c r="A19" s="46">
        <v>15</v>
      </c>
      <c r="B19" s="46" t="s">
        <v>60</v>
      </c>
      <c r="C19" s="47" t="s">
        <v>37</v>
      </c>
      <c r="D19" s="61">
        <v>6.3072</v>
      </c>
      <c r="E19" s="46">
        <v>630.72</v>
      </c>
      <c r="F19" s="46" t="s">
        <v>78</v>
      </c>
      <c r="G19" s="46" t="s">
        <v>69</v>
      </c>
      <c r="H19" s="46" t="s">
        <v>204</v>
      </c>
      <c r="I19" s="51">
        <v>42921</v>
      </c>
      <c r="J19" s="5" t="s">
        <v>175</v>
      </c>
      <c r="K19" s="5" t="s">
        <v>175</v>
      </c>
      <c r="L19" s="5" t="s">
        <v>244</v>
      </c>
      <c r="M19" s="5" t="s">
        <v>175</v>
      </c>
      <c r="N19" s="5" t="s">
        <v>175</v>
      </c>
      <c r="O19" s="5" t="s">
        <v>307</v>
      </c>
      <c r="P19" s="5" t="s">
        <v>340</v>
      </c>
      <c r="Q19" s="5" t="s">
        <v>341</v>
      </c>
      <c r="R19" s="48">
        <v>1</v>
      </c>
      <c r="S19" s="13" t="s">
        <v>314</v>
      </c>
      <c r="T19" s="13" t="s">
        <v>363</v>
      </c>
    </row>
    <row r="20" spans="1:20" ht="34.5" customHeight="1">
      <c r="A20" s="46">
        <v>16</v>
      </c>
      <c r="B20" s="46" t="s">
        <v>61</v>
      </c>
      <c r="C20" s="47" t="s">
        <v>22</v>
      </c>
      <c r="D20" s="61">
        <v>6.3072</v>
      </c>
      <c r="E20" s="46">
        <v>630.72</v>
      </c>
      <c r="F20" s="46" t="s">
        <v>103</v>
      </c>
      <c r="G20" s="46" t="s">
        <v>165</v>
      </c>
      <c r="H20" s="46" t="s">
        <v>180</v>
      </c>
      <c r="I20" s="50">
        <v>42951</v>
      </c>
      <c r="J20" s="46" t="s">
        <v>175</v>
      </c>
      <c r="K20" s="46" t="s">
        <v>175</v>
      </c>
      <c r="L20" s="46" t="s">
        <v>275</v>
      </c>
      <c r="M20" s="46" t="s">
        <v>175</v>
      </c>
      <c r="N20" s="46" t="s">
        <v>179</v>
      </c>
      <c r="O20" s="46" t="s">
        <v>297</v>
      </c>
      <c r="P20" s="46" t="s">
        <v>297</v>
      </c>
      <c r="Q20" s="46" t="s">
        <v>273</v>
      </c>
      <c r="R20" s="48">
        <v>1</v>
      </c>
      <c r="S20" s="13" t="s">
        <v>314</v>
      </c>
      <c r="T20" s="13" t="s">
        <v>363</v>
      </c>
    </row>
    <row r="21" spans="1:20" ht="45.75" customHeight="1">
      <c r="A21" s="46">
        <v>17</v>
      </c>
      <c r="B21" s="46" t="s">
        <v>72</v>
      </c>
      <c r="C21" s="47" t="s">
        <v>53</v>
      </c>
      <c r="D21" s="61">
        <v>6.3072</v>
      </c>
      <c r="E21" s="46">
        <v>630.72</v>
      </c>
      <c r="F21" s="46" t="s">
        <v>71</v>
      </c>
      <c r="G21" s="46" t="s">
        <v>69</v>
      </c>
      <c r="H21" s="46" t="s">
        <v>70</v>
      </c>
      <c r="I21" s="5" t="s">
        <v>155</v>
      </c>
      <c r="J21" s="5" t="s">
        <v>175</v>
      </c>
      <c r="K21" s="5" t="s">
        <v>175</v>
      </c>
      <c r="L21" s="5" t="s">
        <v>215</v>
      </c>
      <c r="M21" s="5" t="s">
        <v>175</v>
      </c>
      <c r="N21" s="5" t="s">
        <v>175</v>
      </c>
      <c r="O21" s="5" t="s">
        <v>259</v>
      </c>
      <c r="P21" s="5" t="s">
        <v>259</v>
      </c>
      <c r="Q21" s="5" t="s">
        <v>260</v>
      </c>
      <c r="R21" s="48">
        <v>1</v>
      </c>
      <c r="S21" s="13" t="s">
        <v>314</v>
      </c>
      <c r="T21" s="13" t="s">
        <v>363</v>
      </c>
    </row>
    <row r="22" spans="1:20" s="52" customFormat="1" ht="34.5" customHeight="1">
      <c r="A22" s="46">
        <v>18</v>
      </c>
      <c r="B22" s="46" t="s">
        <v>67</v>
      </c>
      <c r="C22" s="47" t="s">
        <v>32</v>
      </c>
      <c r="D22" s="61">
        <v>6.3072</v>
      </c>
      <c r="E22" s="46">
        <v>630.72</v>
      </c>
      <c r="F22" s="46" t="s">
        <v>71</v>
      </c>
      <c r="G22" s="46" t="s">
        <v>69</v>
      </c>
      <c r="H22" s="46" t="s">
        <v>204</v>
      </c>
      <c r="I22" s="5">
        <v>42921</v>
      </c>
      <c r="J22" s="5" t="s">
        <v>175</v>
      </c>
      <c r="K22" s="5" t="s">
        <v>175</v>
      </c>
      <c r="L22" s="5" t="s">
        <v>217</v>
      </c>
      <c r="M22" s="5" t="s">
        <v>175</v>
      </c>
      <c r="N22" s="5" t="s">
        <v>179</v>
      </c>
      <c r="O22" s="5" t="s">
        <v>307</v>
      </c>
      <c r="P22" s="5" t="s">
        <v>339</v>
      </c>
      <c r="Q22" s="5" t="s">
        <v>308</v>
      </c>
      <c r="R22" s="48">
        <v>1</v>
      </c>
      <c r="S22" s="13" t="s">
        <v>314</v>
      </c>
      <c r="T22" s="13" t="s">
        <v>383</v>
      </c>
    </row>
    <row r="23" spans="1:20" s="52" customFormat="1" ht="34.5" customHeight="1">
      <c r="A23" s="46">
        <v>19</v>
      </c>
      <c r="B23" s="46" t="s">
        <v>57</v>
      </c>
      <c r="C23" s="47" t="s">
        <v>13</v>
      </c>
      <c r="D23" s="61">
        <v>6.3072</v>
      </c>
      <c r="E23" s="46">
        <v>630.72</v>
      </c>
      <c r="F23" s="46" t="s">
        <v>73</v>
      </c>
      <c r="G23" s="46" t="s">
        <v>69</v>
      </c>
      <c r="H23" s="49" t="s">
        <v>204</v>
      </c>
      <c r="I23" s="5">
        <v>42921</v>
      </c>
      <c r="J23" s="5" t="s">
        <v>175</v>
      </c>
      <c r="K23" s="5" t="s">
        <v>175</v>
      </c>
      <c r="L23" s="5" t="s">
        <v>243</v>
      </c>
      <c r="M23" s="5" t="s">
        <v>175</v>
      </c>
      <c r="N23" s="5" t="s">
        <v>175</v>
      </c>
      <c r="O23" s="5" t="s">
        <v>293</v>
      </c>
      <c r="P23" s="5" t="s">
        <v>293</v>
      </c>
      <c r="Q23" s="5" t="s">
        <v>294</v>
      </c>
      <c r="R23" s="48">
        <v>1</v>
      </c>
      <c r="S23" s="13" t="s">
        <v>314</v>
      </c>
      <c r="T23" s="13" t="s">
        <v>383</v>
      </c>
    </row>
    <row r="24" spans="1:20" s="52" customFormat="1" ht="34.5" customHeight="1">
      <c r="A24" s="46">
        <v>20</v>
      </c>
      <c r="B24" s="46" t="s">
        <v>83</v>
      </c>
      <c r="C24" s="47" t="s">
        <v>52</v>
      </c>
      <c r="D24" s="61">
        <v>6.3072</v>
      </c>
      <c r="E24" s="46">
        <v>630.72</v>
      </c>
      <c r="F24" s="46" t="s">
        <v>75</v>
      </c>
      <c r="G24" s="46" t="s">
        <v>69</v>
      </c>
      <c r="H24" s="46" t="s">
        <v>153</v>
      </c>
      <c r="I24" s="5">
        <v>42733</v>
      </c>
      <c r="J24" s="5" t="s">
        <v>175</v>
      </c>
      <c r="K24" s="5" t="s">
        <v>175</v>
      </c>
      <c r="L24" s="5" t="s">
        <v>217</v>
      </c>
      <c r="M24" s="5" t="s">
        <v>175</v>
      </c>
      <c r="N24" s="5" t="s">
        <v>179</v>
      </c>
      <c r="O24" s="5" t="s">
        <v>300</v>
      </c>
      <c r="P24" s="5" t="s">
        <v>300</v>
      </c>
      <c r="Q24" s="5" t="s">
        <v>301</v>
      </c>
      <c r="R24" s="48">
        <v>1</v>
      </c>
      <c r="S24" s="13" t="s">
        <v>314</v>
      </c>
      <c r="T24" s="13" t="s">
        <v>383</v>
      </c>
    </row>
    <row r="25" spans="1:20" ht="34.5" customHeight="1">
      <c r="A25" s="46">
        <v>21</v>
      </c>
      <c r="B25" s="46" t="s">
        <v>107</v>
      </c>
      <c r="C25" s="47" t="s">
        <v>41</v>
      </c>
      <c r="D25" s="61">
        <v>6.3072</v>
      </c>
      <c r="E25" s="46">
        <v>630.72</v>
      </c>
      <c r="F25" s="46" t="s">
        <v>80</v>
      </c>
      <c r="G25" s="46" t="s">
        <v>69</v>
      </c>
      <c r="H25" s="46" t="s">
        <v>70</v>
      </c>
      <c r="I25" s="5" t="s">
        <v>155</v>
      </c>
      <c r="J25" s="5" t="s">
        <v>175</v>
      </c>
      <c r="K25" s="5" t="s">
        <v>175</v>
      </c>
      <c r="L25" s="5" t="s">
        <v>209</v>
      </c>
      <c r="M25" s="5" t="s">
        <v>175</v>
      </c>
      <c r="N25" s="5" t="s">
        <v>175</v>
      </c>
      <c r="O25" s="5" t="s">
        <v>336</v>
      </c>
      <c r="P25" s="5" t="s">
        <v>337</v>
      </c>
      <c r="Q25" s="5" t="s">
        <v>292</v>
      </c>
      <c r="R25" s="48">
        <v>1</v>
      </c>
      <c r="S25" s="13" t="s">
        <v>314</v>
      </c>
      <c r="T25" s="13" t="s">
        <v>363</v>
      </c>
    </row>
    <row r="26" spans="1:20" ht="55.5" customHeight="1">
      <c r="A26" s="46">
        <v>22</v>
      </c>
      <c r="B26" s="46" t="s">
        <v>61</v>
      </c>
      <c r="C26" s="47" t="s">
        <v>19</v>
      </c>
      <c r="D26" s="61">
        <v>6.3072</v>
      </c>
      <c r="E26" s="46">
        <v>630.72</v>
      </c>
      <c r="F26" s="46" t="s">
        <v>103</v>
      </c>
      <c r="G26" s="46" t="s">
        <v>69</v>
      </c>
      <c r="H26" s="46" t="s">
        <v>153</v>
      </c>
      <c r="I26" s="5">
        <v>42733</v>
      </c>
      <c r="J26" s="5" t="s">
        <v>175</v>
      </c>
      <c r="K26" s="5" t="s">
        <v>175</v>
      </c>
      <c r="L26" s="5" t="s">
        <v>232</v>
      </c>
      <c r="M26" s="5" t="s">
        <v>175</v>
      </c>
      <c r="N26" s="5" t="s">
        <v>175</v>
      </c>
      <c r="O26" s="5">
        <v>42778</v>
      </c>
      <c r="P26" s="5">
        <v>42778</v>
      </c>
      <c r="Q26" s="5">
        <v>43112</v>
      </c>
      <c r="R26" s="48">
        <v>1</v>
      </c>
      <c r="S26" s="13" t="s">
        <v>314</v>
      </c>
      <c r="T26" s="13" t="s">
        <v>383</v>
      </c>
    </row>
    <row r="27" spans="1:20" ht="34.5" customHeight="1">
      <c r="A27" s="46">
        <v>23</v>
      </c>
      <c r="B27" s="46" t="s">
        <v>77</v>
      </c>
      <c r="C27" s="47" t="s">
        <v>45</v>
      </c>
      <c r="D27" s="61">
        <v>6.3072</v>
      </c>
      <c r="E27" s="46">
        <v>630.72</v>
      </c>
      <c r="F27" s="46" t="s">
        <v>167</v>
      </c>
      <c r="G27" s="46" t="s">
        <v>165</v>
      </c>
      <c r="H27" s="46" t="s">
        <v>180</v>
      </c>
      <c r="I27" s="50">
        <v>42951</v>
      </c>
      <c r="J27" s="46" t="s">
        <v>175</v>
      </c>
      <c r="K27" s="46" t="s">
        <v>175</v>
      </c>
      <c r="L27" s="5" t="s">
        <v>244</v>
      </c>
      <c r="M27" s="46" t="s">
        <v>175</v>
      </c>
      <c r="N27" s="46" t="s">
        <v>179</v>
      </c>
      <c r="O27" s="5" t="s">
        <v>313</v>
      </c>
      <c r="P27" s="5">
        <v>43107</v>
      </c>
      <c r="Q27" s="5" t="s">
        <v>357</v>
      </c>
      <c r="R27" s="48">
        <v>1</v>
      </c>
      <c r="S27" s="13" t="s">
        <v>314</v>
      </c>
      <c r="T27" s="13" t="s">
        <v>383</v>
      </c>
    </row>
    <row r="28" spans="1:20" ht="49.5" customHeight="1">
      <c r="A28" s="46">
        <v>24</v>
      </c>
      <c r="B28" s="46" t="s">
        <v>27</v>
      </c>
      <c r="C28" s="47" t="s">
        <v>395</v>
      </c>
      <c r="D28" s="61">
        <v>6.3072</v>
      </c>
      <c r="E28" s="46">
        <v>630.72</v>
      </c>
      <c r="F28" s="46" t="s">
        <v>166</v>
      </c>
      <c r="G28" s="46" t="s">
        <v>165</v>
      </c>
      <c r="H28" s="46" t="s">
        <v>205</v>
      </c>
      <c r="I28" s="51">
        <v>42982</v>
      </c>
      <c r="J28" s="5" t="s">
        <v>175</v>
      </c>
      <c r="K28" s="5" t="s">
        <v>175</v>
      </c>
      <c r="L28" s="46" t="s">
        <v>276</v>
      </c>
      <c r="M28" s="46" t="s">
        <v>175</v>
      </c>
      <c r="N28" s="46" t="s">
        <v>175</v>
      </c>
      <c r="O28" s="46" t="s">
        <v>293</v>
      </c>
      <c r="P28" s="46" t="s">
        <v>342</v>
      </c>
      <c r="Q28" s="46" t="s">
        <v>343</v>
      </c>
      <c r="R28" s="48">
        <v>1</v>
      </c>
      <c r="S28" s="13" t="s">
        <v>314</v>
      </c>
      <c r="T28" s="13" t="s">
        <v>383</v>
      </c>
    </row>
    <row r="29" spans="1:20" ht="34.5" customHeight="1">
      <c r="A29" s="46">
        <v>25</v>
      </c>
      <c r="B29" s="46" t="s">
        <v>55</v>
      </c>
      <c r="C29" s="47" t="s">
        <v>9</v>
      </c>
      <c r="D29" s="61">
        <v>6.3072</v>
      </c>
      <c r="E29" s="46">
        <v>630.72</v>
      </c>
      <c r="F29" s="46" t="s">
        <v>108</v>
      </c>
      <c r="G29" s="46" t="s">
        <v>69</v>
      </c>
      <c r="H29" s="46" t="s">
        <v>204</v>
      </c>
      <c r="I29" s="51">
        <v>42921</v>
      </c>
      <c r="J29" s="5" t="s">
        <v>175</v>
      </c>
      <c r="K29" s="5" t="s">
        <v>175</v>
      </c>
      <c r="L29" s="5" t="s">
        <v>240</v>
      </c>
      <c r="M29" s="5" t="s">
        <v>175</v>
      </c>
      <c r="N29" s="5" t="s">
        <v>175</v>
      </c>
      <c r="O29" s="5" t="s">
        <v>290</v>
      </c>
      <c r="P29" s="5" t="s">
        <v>329</v>
      </c>
      <c r="Q29" s="5" t="s">
        <v>291</v>
      </c>
      <c r="R29" s="48">
        <v>1</v>
      </c>
      <c r="S29" s="13" t="s">
        <v>314</v>
      </c>
      <c r="T29" s="13" t="s">
        <v>383</v>
      </c>
    </row>
    <row r="30" spans="1:20" ht="34.5" customHeight="1">
      <c r="A30" s="46">
        <v>26</v>
      </c>
      <c r="B30" s="46" t="s">
        <v>58</v>
      </c>
      <c r="C30" s="47" t="s">
        <v>16</v>
      </c>
      <c r="D30" s="61">
        <v>6.3072</v>
      </c>
      <c r="E30" s="46">
        <v>630.72</v>
      </c>
      <c r="F30" s="46" t="s">
        <v>80</v>
      </c>
      <c r="G30" s="46" t="s">
        <v>69</v>
      </c>
      <c r="H30" s="46" t="s">
        <v>153</v>
      </c>
      <c r="I30" s="5">
        <v>42733</v>
      </c>
      <c r="J30" s="5" t="s">
        <v>175</v>
      </c>
      <c r="K30" s="5" t="s">
        <v>175</v>
      </c>
      <c r="L30" s="5" t="s">
        <v>207</v>
      </c>
      <c r="M30" s="5" t="s">
        <v>175</v>
      </c>
      <c r="N30" s="5" t="s">
        <v>175</v>
      </c>
      <c r="O30" s="5">
        <v>43380</v>
      </c>
      <c r="P30" s="5">
        <v>43380</v>
      </c>
      <c r="Q30" s="5">
        <v>43715</v>
      </c>
      <c r="R30" s="48">
        <v>1</v>
      </c>
      <c r="S30" s="13" t="s">
        <v>314</v>
      </c>
      <c r="T30" s="13" t="s">
        <v>383</v>
      </c>
    </row>
    <row r="31" spans="1:20" ht="47.25" customHeight="1">
      <c r="A31" s="46">
        <v>27</v>
      </c>
      <c r="B31" s="46" t="s">
        <v>60</v>
      </c>
      <c r="C31" s="47" t="s">
        <v>18</v>
      </c>
      <c r="D31" s="61">
        <v>6.3072</v>
      </c>
      <c r="E31" s="46">
        <v>630.72</v>
      </c>
      <c r="F31" s="46" t="s">
        <v>103</v>
      </c>
      <c r="G31" s="46" t="s">
        <v>69</v>
      </c>
      <c r="H31" s="46" t="s">
        <v>153</v>
      </c>
      <c r="I31" s="5">
        <v>42733</v>
      </c>
      <c r="J31" s="5" t="s">
        <v>175</v>
      </c>
      <c r="K31" s="5" t="s">
        <v>175</v>
      </c>
      <c r="L31" s="5" t="s">
        <v>217</v>
      </c>
      <c r="M31" s="5" t="s">
        <v>175</v>
      </c>
      <c r="N31" s="5" t="s">
        <v>179</v>
      </c>
      <c r="O31" s="5">
        <v>42777</v>
      </c>
      <c r="P31" s="5" t="s">
        <v>292</v>
      </c>
      <c r="Q31" s="5" t="s">
        <v>365</v>
      </c>
      <c r="R31" s="48">
        <v>1</v>
      </c>
      <c r="S31" s="13" t="s">
        <v>314</v>
      </c>
      <c r="T31" s="13" t="s">
        <v>363</v>
      </c>
    </row>
    <row r="32" spans="1:20" ht="49.5" customHeight="1">
      <c r="A32" s="46">
        <v>28</v>
      </c>
      <c r="B32" s="46" t="s">
        <v>65</v>
      </c>
      <c r="C32" s="47" t="s">
        <v>48</v>
      </c>
      <c r="D32" s="61">
        <v>6.3072</v>
      </c>
      <c r="E32" s="46">
        <v>630.72</v>
      </c>
      <c r="F32" s="46" t="s">
        <v>167</v>
      </c>
      <c r="G32" s="46" t="s">
        <v>165</v>
      </c>
      <c r="H32" s="46" t="s">
        <v>246</v>
      </c>
      <c r="I32" s="50">
        <v>43105</v>
      </c>
      <c r="J32" s="46" t="s">
        <v>175</v>
      </c>
      <c r="K32" s="5" t="s">
        <v>175</v>
      </c>
      <c r="L32" s="5" t="s">
        <v>305</v>
      </c>
      <c r="M32" s="5" t="s">
        <v>175</v>
      </c>
      <c r="N32" s="5" t="s">
        <v>175</v>
      </c>
      <c r="O32" s="5">
        <v>43499</v>
      </c>
      <c r="P32" s="5">
        <v>43499</v>
      </c>
      <c r="Q32" s="5">
        <v>43833</v>
      </c>
      <c r="R32" s="48">
        <v>1</v>
      </c>
      <c r="S32" s="13" t="s">
        <v>314</v>
      </c>
      <c r="T32" s="13" t="s">
        <v>383</v>
      </c>
    </row>
    <row r="33" spans="1:20" ht="34.5" customHeight="1">
      <c r="A33" s="46">
        <v>29</v>
      </c>
      <c r="B33" s="46" t="s">
        <v>79</v>
      </c>
      <c r="C33" s="47" t="s">
        <v>42</v>
      </c>
      <c r="D33" s="61">
        <v>6.3072</v>
      </c>
      <c r="E33" s="46">
        <v>630.72</v>
      </c>
      <c r="F33" s="46" t="s">
        <v>78</v>
      </c>
      <c r="G33" s="46" t="s">
        <v>69</v>
      </c>
      <c r="H33" s="46" t="s">
        <v>70</v>
      </c>
      <c r="I33" s="5" t="s">
        <v>155</v>
      </c>
      <c r="J33" s="5" t="s">
        <v>175</v>
      </c>
      <c r="K33" s="5" t="s">
        <v>175</v>
      </c>
      <c r="L33" s="53" t="s">
        <v>212</v>
      </c>
      <c r="M33" s="5" t="s">
        <v>179</v>
      </c>
      <c r="N33" s="5" t="s">
        <v>175</v>
      </c>
      <c r="O33" s="5" t="s">
        <v>258</v>
      </c>
      <c r="P33" s="5">
        <v>43375</v>
      </c>
      <c r="Q33" s="5">
        <v>43710</v>
      </c>
      <c r="R33" s="48">
        <v>1</v>
      </c>
      <c r="S33" s="13" t="s">
        <v>314</v>
      </c>
      <c r="T33" s="13" t="s">
        <v>363</v>
      </c>
    </row>
    <row r="34" spans="1:20" ht="34.5" customHeight="1">
      <c r="A34" s="46">
        <v>30</v>
      </c>
      <c r="B34" s="46" t="s">
        <v>49</v>
      </c>
      <c r="C34" s="47" t="s">
        <v>51</v>
      </c>
      <c r="D34" s="61">
        <v>6.3072</v>
      </c>
      <c r="E34" s="46">
        <v>630.72</v>
      </c>
      <c r="F34" s="46" t="s">
        <v>75</v>
      </c>
      <c r="G34" s="46" t="s">
        <v>69</v>
      </c>
      <c r="H34" s="46" t="s">
        <v>70</v>
      </c>
      <c r="I34" s="5" t="s">
        <v>155</v>
      </c>
      <c r="J34" s="5" t="s">
        <v>175</v>
      </c>
      <c r="K34" s="5" t="s">
        <v>175</v>
      </c>
      <c r="L34" s="53" t="s">
        <v>212</v>
      </c>
      <c r="M34" s="5" t="s">
        <v>175</v>
      </c>
      <c r="N34" s="5" t="s">
        <v>175</v>
      </c>
      <c r="O34" s="5" t="s">
        <v>257</v>
      </c>
      <c r="P34" s="5">
        <v>43102</v>
      </c>
      <c r="Q34" s="5" t="s">
        <v>331</v>
      </c>
      <c r="R34" s="48">
        <v>1</v>
      </c>
      <c r="S34" s="13" t="s">
        <v>314</v>
      </c>
      <c r="T34" s="13" t="s">
        <v>363</v>
      </c>
    </row>
    <row r="35" spans="1:20" ht="34.5" customHeight="1">
      <c r="A35" s="46">
        <v>31</v>
      </c>
      <c r="B35" s="46" t="s">
        <v>63</v>
      </c>
      <c r="C35" s="47" t="s">
        <v>422</v>
      </c>
      <c r="D35" s="61">
        <v>6.3072</v>
      </c>
      <c r="E35" s="46">
        <v>630.72</v>
      </c>
      <c r="F35" s="46" t="s">
        <v>166</v>
      </c>
      <c r="G35" s="46" t="s">
        <v>165</v>
      </c>
      <c r="H35" s="46" t="s">
        <v>245</v>
      </c>
      <c r="I35" s="51">
        <v>43105</v>
      </c>
      <c r="J35" s="5" t="s">
        <v>175</v>
      </c>
      <c r="K35" s="46" t="s">
        <v>175</v>
      </c>
      <c r="L35" s="46" t="s">
        <v>304</v>
      </c>
      <c r="M35" s="46" t="s">
        <v>175</v>
      </c>
      <c r="N35" s="46" t="s">
        <v>175</v>
      </c>
      <c r="O35" s="5">
        <v>43619</v>
      </c>
      <c r="P35" s="5">
        <v>43619</v>
      </c>
      <c r="Q35" s="5">
        <v>43954</v>
      </c>
      <c r="R35" s="48">
        <v>1</v>
      </c>
      <c r="S35" s="13" t="s">
        <v>314</v>
      </c>
      <c r="T35" s="13" t="s">
        <v>383</v>
      </c>
    </row>
    <row r="36" spans="1:20" ht="34.5" customHeight="1">
      <c r="A36" s="46">
        <v>32</v>
      </c>
      <c r="B36" s="46" t="s">
        <v>62</v>
      </c>
      <c r="C36" s="47" t="s">
        <v>25</v>
      </c>
      <c r="D36" s="61">
        <v>6.3072</v>
      </c>
      <c r="E36" s="46">
        <v>630.72</v>
      </c>
      <c r="F36" s="46" t="s">
        <v>80</v>
      </c>
      <c r="G36" s="46" t="s">
        <v>69</v>
      </c>
      <c r="H36" s="46" t="s">
        <v>70</v>
      </c>
      <c r="I36" s="5" t="s">
        <v>155</v>
      </c>
      <c r="J36" s="5" t="s">
        <v>175</v>
      </c>
      <c r="K36" s="5" t="s">
        <v>175</v>
      </c>
      <c r="L36" s="5" t="s">
        <v>368</v>
      </c>
      <c r="M36" s="5" t="s">
        <v>175</v>
      </c>
      <c r="N36" s="5" t="s">
        <v>179</v>
      </c>
      <c r="O36" s="5">
        <v>42777</v>
      </c>
      <c r="P36" s="5" t="s">
        <v>326</v>
      </c>
      <c r="Q36" s="5" t="s">
        <v>327</v>
      </c>
      <c r="R36" s="48">
        <v>1</v>
      </c>
      <c r="S36" s="13" t="s">
        <v>314</v>
      </c>
      <c r="T36" s="13" t="s">
        <v>383</v>
      </c>
    </row>
    <row r="37" spans="1:20" ht="45" customHeight="1">
      <c r="A37" s="46">
        <v>33</v>
      </c>
      <c r="B37" s="46" t="s">
        <v>83</v>
      </c>
      <c r="C37" s="47" t="s">
        <v>148</v>
      </c>
      <c r="D37" s="61">
        <v>6.3072</v>
      </c>
      <c r="E37" s="46">
        <v>630.72</v>
      </c>
      <c r="F37" s="46" t="s">
        <v>108</v>
      </c>
      <c r="G37" s="46" t="s">
        <v>69</v>
      </c>
      <c r="H37" s="46" t="s">
        <v>153</v>
      </c>
      <c r="I37" s="5">
        <v>42733</v>
      </c>
      <c r="J37" s="5" t="s">
        <v>175</v>
      </c>
      <c r="K37" s="5" t="s">
        <v>175</v>
      </c>
      <c r="L37" s="5" t="s">
        <v>367</v>
      </c>
      <c r="M37" s="5" t="s">
        <v>175</v>
      </c>
      <c r="N37" s="5" t="s">
        <v>175</v>
      </c>
      <c r="O37" s="5" t="s">
        <v>321</v>
      </c>
      <c r="P37" s="5" t="s">
        <v>338</v>
      </c>
      <c r="Q37" s="5" t="s">
        <v>322</v>
      </c>
      <c r="R37" s="48">
        <v>1</v>
      </c>
      <c r="S37" s="13" t="s">
        <v>314</v>
      </c>
      <c r="T37" s="13" t="s">
        <v>383</v>
      </c>
    </row>
    <row r="38" spans="1:20" ht="34.5" customHeight="1">
      <c r="A38" s="46">
        <v>34</v>
      </c>
      <c r="B38" s="46" t="s">
        <v>62</v>
      </c>
      <c r="C38" s="47" t="s">
        <v>26</v>
      </c>
      <c r="D38" s="61">
        <v>6.3072</v>
      </c>
      <c r="E38" s="46">
        <v>630.72</v>
      </c>
      <c r="F38" s="46" t="s">
        <v>80</v>
      </c>
      <c r="G38" s="46" t="s">
        <v>69</v>
      </c>
      <c r="H38" s="46" t="s">
        <v>153</v>
      </c>
      <c r="I38" s="5">
        <v>42733</v>
      </c>
      <c r="J38" s="5" t="s">
        <v>175</v>
      </c>
      <c r="K38" s="5" t="s">
        <v>175</v>
      </c>
      <c r="L38" s="5" t="s">
        <v>219</v>
      </c>
      <c r="M38" s="5" t="s">
        <v>175</v>
      </c>
      <c r="N38" s="5" t="s">
        <v>175</v>
      </c>
      <c r="O38" s="5">
        <v>42927</v>
      </c>
      <c r="P38" s="5">
        <v>42927</v>
      </c>
      <c r="Q38" s="5">
        <v>43262</v>
      </c>
      <c r="R38" s="48">
        <v>1</v>
      </c>
      <c r="S38" s="13" t="s">
        <v>314</v>
      </c>
      <c r="T38" s="13" t="s">
        <v>383</v>
      </c>
    </row>
    <row r="39" spans="1:20" ht="39" customHeight="1">
      <c r="A39" s="46">
        <v>35</v>
      </c>
      <c r="B39" s="46" t="s">
        <v>30</v>
      </c>
      <c r="C39" s="47" t="s">
        <v>31</v>
      </c>
      <c r="D39" s="61">
        <v>6.3072</v>
      </c>
      <c r="E39" s="46">
        <v>630.72</v>
      </c>
      <c r="F39" s="46" t="s">
        <v>78</v>
      </c>
      <c r="G39" s="46" t="s">
        <v>69</v>
      </c>
      <c r="H39" s="46" t="s">
        <v>70</v>
      </c>
      <c r="I39" s="5" t="s">
        <v>155</v>
      </c>
      <c r="J39" s="5" t="s">
        <v>175</v>
      </c>
      <c r="K39" s="5" t="s">
        <v>175</v>
      </c>
      <c r="L39" s="53" t="s">
        <v>369</v>
      </c>
      <c r="M39" s="5" t="s">
        <v>175</v>
      </c>
      <c r="N39" s="5" t="s">
        <v>175</v>
      </c>
      <c r="O39" s="5">
        <v>42860</v>
      </c>
      <c r="P39" s="5">
        <v>42800</v>
      </c>
      <c r="Q39" s="5">
        <v>43137</v>
      </c>
      <c r="R39" s="48">
        <v>1</v>
      </c>
      <c r="S39" s="13" t="s">
        <v>314</v>
      </c>
      <c r="T39" s="13" t="s">
        <v>363</v>
      </c>
    </row>
    <row r="40" spans="1:22" ht="38.25" customHeight="1">
      <c r="A40" s="46">
        <v>36</v>
      </c>
      <c r="B40" s="46" t="s">
        <v>68</v>
      </c>
      <c r="C40" s="47" t="s">
        <v>35</v>
      </c>
      <c r="D40" s="61">
        <v>6.3072</v>
      </c>
      <c r="E40" s="46">
        <v>630.72</v>
      </c>
      <c r="F40" s="46" t="s">
        <v>73</v>
      </c>
      <c r="G40" s="46" t="s">
        <v>69</v>
      </c>
      <c r="H40" s="49" t="s">
        <v>204</v>
      </c>
      <c r="I40" s="51">
        <v>42921</v>
      </c>
      <c r="J40" s="5" t="s">
        <v>175</v>
      </c>
      <c r="K40" s="5" t="s">
        <v>175</v>
      </c>
      <c r="L40" s="5" t="s">
        <v>360</v>
      </c>
      <c r="M40" s="5" t="s">
        <v>179</v>
      </c>
      <c r="N40" s="5" t="s">
        <v>175</v>
      </c>
      <c r="O40" s="5" t="s">
        <v>390</v>
      </c>
      <c r="P40" s="5" t="s">
        <v>390</v>
      </c>
      <c r="Q40" s="5" t="s">
        <v>391</v>
      </c>
      <c r="R40" s="48">
        <v>1</v>
      </c>
      <c r="S40" s="13" t="s">
        <v>314</v>
      </c>
      <c r="T40" s="13" t="s">
        <v>383</v>
      </c>
      <c r="V40" s="1" t="s">
        <v>458</v>
      </c>
    </row>
    <row r="41" spans="1:20" ht="53.25" customHeight="1">
      <c r="A41" s="46">
        <v>37</v>
      </c>
      <c r="B41" s="46" t="s">
        <v>76</v>
      </c>
      <c r="C41" s="47" t="s">
        <v>46</v>
      </c>
      <c r="D41" s="61">
        <v>6.3072</v>
      </c>
      <c r="E41" s="46">
        <v>630.72</v>
      </c>
      <c r="F41" s="46" t="s">
        <v>75</v>
      </c>
      <c r="G41" s="46" t="s">
        <v>69</v>
      </c>
      <c r="H41" s="46" t="s">
        <v>393</v>
      </c>
      <c r="I41" s="5" t="s">
        <v>155</v>
      </c>
      <c r="J41" s="5" t="s">
        <v>175</v>
      </c>
      <c r="K41" s="5" t="s">
        <v>175</v>
      </c>
      <c r="L41" s="5" t="s">
        <v>206</v>
      </c>
      <c r="M41" s="5" t="s">
        <v>179</v>
      </c>
      <c r="N41" s="5" t="s">
        <v>175</v>
      </c>
      <c r="O41" s="5" t="s">
        <v>414</v>
      </c>
      <c r="P41" s="5" t="s">
        <v>414</v>
      </c>
      <c r="Q41" s="5" t="s">
        <v>415</v>
      </c>
      <c r="R41" s="54">
        <v>1</v>
      </c>
      <c r="S41" s="18" t="s">
        <v>314</v>
      </c>
      <c r="T41" s="13" t="s">
        <v>383</v>
      </c>
    </row>
    <row r="42" spans="1:20" ht="34.5" customHeight="1">
      <c r="A42" s="46">
        <v>38</v>
      </c>
      <c r="B42" s="46" t="s">
        <v>122</v>
      </c>
      <c r="C42" s="47" t="s">
        <v>38</v>
      </c>
      <c r="D42" s="61">
        <v>6.3072</v>
      </c>
      <c r="E42" s="46">
        <v>630.72</v>
      </c>
      <c r="F42" s="46" t="s">
        <v>80</v>
      </c>
      <c r="G42" s="46" t="s">
        <v>69</v>
      </c>
      <c r="H42" s="46" t="s">
        <v>153</v>
      </c>
      <c r="I42" s="5">
        <v>42733</v>
      </c>
      <c r="J42" s="5" t="s">
        <v>175</v>
      </c>
      <c r="K42" s="5" t="s">
        <v>175</v>
      </c>
      <c r="L42" s="2" t="s">
        <v>396</v>
      </c>
      <c r="M42" s="5" t="s">
        <v>175</v>
      </c>
      <c r="N42" s="5" t="s">
        <v>179</v>
      </c>
      <c r="O42" s="5">
        <v>44105</v>
      </c>
      <c r="P42" s="5">
        <v>44109</v>
      </c>
      <c r="Q42" s="5">
        <v>44444</v>
      </c>
      <c r="R42" s="48">
        <v>1</v>
      </c>
      <c r="S42" s="13" t="s">
        <v>314</v>
      </c>
      <c r="T42" s="13" t="s">
        <v>383</v>
      </c>
    </row>
    <row r="43" spans="1:20" ht="46.5" customHeight="1">
      <c r="A43" s="46">
        <v>39</v>
      </c>
      <c r="B43" s="46" t="s">
        <v>61</v>
      </c>
      <c r="C43" s="47" t="s">
        <v>23</v>
      </c>
      <c r="D43" s="61">
        <v>6.3072</v>
      </c>
      <c r="E43" s="46">
        <v>630.72</v>
      </c>
      <c r="F43" s="46" t="s">
        <v>103</v>
      </c>
      <c r="G43" s="46" t="s">
        <v>69</v>
      </c>
      <c r="H43" s="46" t="s">
        <v>242</v>
      </c>
      <c r="I43" s="5">
        <v>43221</v>
      </c>
      <c r="J43" s="5" t="s">
        <v>175</v>
      </c>
      <c r="K43" s="5" t="s">
        <v>175</v>
      </c>
      <c r="L43" s="5" t="s">
        <v>320</v>
      </c>
      <c r="M43" s="5" t="s">
        <v>175</v>
      </c>
      <c r="N43" s="5" t="s">
        <v>175</v>
      </c>
      <c r="O43" s="5">
        <v>43499</v>
      </c>
      <c r="P43" s="5">
        <v>43499</v>
      </c>
      <c r="Q43" s="5" t="s">
        <v>437</v>
      </c>
      <c r="R43" s="48">
        <v>1</v>
      </c>
      <c r="S43" s="13" t="s">
        <v>314</v>
      </c>
      <c r="T43" s="13" t="s">
        <v>383</v>
      </c>
    </row>
    <row r="44" spans="1:20" ht="39.75" customHeight="1">
      <c r="A44" s="46">
        <v>40</v>
      </c>
      <c r="B44" s="46" t="s">
        <v>67</v>
      </c>
      <c r="C44" s="47" t="s">
        <v>34</v>
      </c>
      <c r="D44" s="61">
        <v>6.3072</v>
      </c>
      <c r="E44" s="46">
        <v>630.72</v>
      </c>
      <c r="F44" s="46" t="s">
        <v>71</v>
      </c>
      <c r="G44" s="46" t="s">
        <v>69</v>
      </c>
      <c r="H44" s="46" t="s">
        <v>204</v>
      </c>
      <c r="I44" s="51">
        <v>42921</v>
      </c>
      <c r="J44" s="5" t="s">
        <v>175</v>
      </c>
      <c r="K44" s="5" t="s">
        <v>175</v>
      </c>
      <c r="L44" s="5" t="s">
        <v>244</v>
      </c>
      <c r="M44" s="5" t="s">
        <v>175</v>
      </c>
      <c r="N44" s="5" t="s">
        <v>175</v>
      </c>
      <c r="O44" s="5" t="s">
        <v>299</v>
      </c>
      <c r="P44" s="5" t="s">
        <v>425</v>
      </c>
      <c r="Q44" s="5" t="s">
        <v>454</v>
      </c>
      <c r="R44" s="48">
        <v>1</v>
      </c>
      <c r="S44" s="55" t="s">
        <v>314</v>
      </c>
      <c r="T44" s="55" t="s">
        <v>383</v>
      </c>
    </row>
    <row r="45" spans="1:20" ht="43.5" customHeight="1">
      <c r="A45" s="46">
        <v>41</v>
      </c>
      <c r="B45" s="46" t="s">
        <v>61</v>
      </c>
      <c r="C45" s="47" t="s">
        <v>20</v>
      </c>
      <c r="D45" s="61">
        <v>6.3072</v>
      </c>
      <c r="E45" s="46">
        <v>630.72</v>
      </c>
      <c r="F45" s="46" t="s">
        <v>103</v>
      </c>
      <c r="G45" s="46" t="s">
        <v>165</v>
      </c>
      <c r="H45" s="46" t="s">
        <v>180</v>
      </c>
      <c r="I45" s="50">
        <v>43105</v>
      </c>
      <c r="J45" s="5" t="s">
        <v>175</v>
      </c>
      <c r="K45" s="46" t="s">
        <v>175</v>
      </c>
      <c r="L45" s="5" t="s">
        <v>320</v>
      </c>
      <c r="M45" s="5" t="s">
        <v>175</v>
      </c>
      <c r="N45" s="5" t="s">
        <v>175</v>
      </c>
      <c r="O45" s="5">
        <v>43499</v>
      </c>
      <c r="P45" s="5">
        <v>43499</v>
      </c>
      <c r="Q45" s="5" t="s">
        <v>437</v>
      </c>
      <c r="R45" s="48">
        <v>1</v>
      </c>
      <c r="S45" s="55" t="s">
        <v>314</v>
      </c>
      <c r="T45" s="46" t="s">
        <v>432</v>
      </c>
    </row>
    <row r="46" spans="1:20" ht="35.25" customHeight="1">
      <c r="A46" s="46">
        <v>42</v>
      </c>
      <c r="B46" s="46" t="s">
        <v>49</v>
      </c>
      <c r="C46" s="47" t="s">
        <v>388</v>
      </c>
      <c r="D46" s="61">
        <v>6.3072</v>
      </c>
      <c r="E46" s="46">
        <v>630.72</v>
      </c>
      <c r="F46" s="46" t="s">
        <v>78</v>
      </c>
      <c r="G46" s="46" t="s">
        <v>69</v>
      </c>
      <c r="H46" s="46" t="s">
        <v>153</v>
      </c>
      <c r="I46" s="5">
        <v>42733</v>
      </c>
      <c r="J46" s="5" t="s">
        <v>175</v>
      </c>
      <c r="K46" s="5" t="s">
        <v>175</v>
      </c>
      <c r="L46" s="5" t="s">
        <v>210</v>
      </c>
      <c r="M46" s="5" t="s">
        <v>175</v>
      </c>
      <c r="N46" s="5" t="s">
        <v>179</v>
      </c>
      <c r="O46" s="5" t="s">
        <v>306</v>
      </c>
      <c r="P46" s="5" t="s">
        <v>364</v>
      </c>
      <c r="Q46" s="5" t="s">
        <v>482</v>
      </c>
      <c r="R46" s="48">
        <v>1</v>
      </c>
      <c r="S46" s="55" t="s">
        <v>314</v>
      </c>
      <c r="T46" s="46" t="s">
        <v>432</v>
      </c>
    </row>
    <row r="47" spans="1:22" ht="34.5" customHeight="1">
      <c r="A47" s="46">
        <v>43</v>
      </c>
      <c r="B47" s="46" t="s">
        <v>56</v>
      </c>
      <c r="C47" s="47" t="s">
        <v>11</v>
      </c>
      <c r="D47" s="61">
        <v>6.3072</v>
      </c>
      <c r="E47" s="46">
        <v>630.72</v>
      </c>
      <c r="F47" s="46" t="s">
        <v>73</v>
      </c>
      <c r="G47" s="46" t="s">
        <v>165</v>
      </c>
      <c r="H47" s="49" t="s">
        <v>180</v>
      </c>
      <c r="I47" s="50">
        <v>42951</v>
      </c>
      <c r="J47" s="5" t="s">
        <v>175</v>
      </c>
      <c r="K47" s="5" t="s">
        <v>175</v>
      </c>
      <c r="L47" s="5" t="s">
        <v>238</v>
      </c>
      <c r="M47" s="5" t="s">
        <v>175</v>
      </c>
      <c r="N47" s="5" t="s">
        <v>179</v>
      </c>
      <c r="O47" s="5" t="s">
        <v>287</v>
      </c>
      <c r="P47" s="5">
        <v>43142</v>
      </c>
      <c r="Q47" s="5">
        <v>43476</v>
      </c>
      <c r="R47" s="114">
        <v>0.98</v>
      </c>
      <c r="S47" s="46" t="s">
        <v>384</v>
      </c>
      <c r="T47" s="46" t="s">
        <v>471</v>
      </c>
      <c r="V47" s="6" t="s">
        <v>458</v>
      </c>
    </row>
    <row r="48" spans="1:22" ht="46.5" customHeight="1">
      <c r="A48" s="46">
        <v>44</v>
      </c>
      <c r="B48" s="46" t="s">
        <v>56</v>
      </c>
      <c r="C48" s="47" t="s">
        <v>28</v>
      </c>
      <c r="D48" s="61">
        <v>6.3072</v>
      </c>
      <c r="E48" s="46">
        <v>630.72</v>
      </c>
      <c r="F48" s="46" t="s">
        <v>73</v>
      </c>
      <c r="G48" s="46" t="s">
        <v>165</v>
      </c>
      <c r="H48" s="49" t="s">
        <v>180</v>
      </c>
      <c r="I48" s="50">
        <v>42951</v>
      </c>
      <c r="J48" s="5" t="s">
        <v>175</v>
      </c>
      <c r="K48" s="5" t="s">
        <v>175</v>
      </c>
      <c r="L48" s="5" t="s">
        <v>238</v>
      </c>
      <c r="M48" s="5" t="s">
        <v>175</v>
      </c>
      <c r="N48" s="5" t="s">
        <v>179</v>
      </c>
      <c r="O48" s="5">
        <v>43436</v>
      </c>
      <c r="P48" s="5" t="s">
        <v>361</v>
      </c>
      <c r="Q48" s="5" t="s">
        <v>362</v>
      </c>
      <c r="R48" s="114">
        <v>0.98</v>
      </c>
      <c r="S48" s="46" t="s">
        <v>384</v>
      </c>
      <c r="T48" s="46" t="s">
        <v>471</v>
      </c>
      <c r="V48" s="6" t="s">
        <v>458</v>
      </c>
    </row>
    <row r="49" spans="1:20" ht="45.75" customHeight="1">
      <c r="A49" s="46">
        <v>45</v>
      </c>
      <c r="B49" s="46" t="s">
        <v>89</v>
      </c>
      <c r="C49" s="47" t="s">
        <v>147</v>
      </c>
      <c r="D49" s="61">
        <v>6.3072</v>
      </c>
      <c r="E49" s="46">
        <v>630.72</v>
      </c>
      <c r="F49" s="46" t="s">
        <v>78</v>
      </c>
      <c r="G49" s="46" t="s">
        <v>69</v>
      </c>
      <c r="H49" s="49" t="s">
        <v>153</v>
      </c>
      <c r="I49" s="5">
        <v>42733</v>
      </c>
      <c r="J49" s="5" t="s">
        <v>175</v>
      </c>
      <c r="K49" s="5" t="s">
        <v>175</v>
      </c>
      <c r="L49" s="5" t="s">
        <v>210</v>
      </c>
      <c r="M49" s="5" t="s">
        <v>175</v>
      </c>
      <c r="N49" s="5" t="s">
        <v>175</v>
      </c>
      <c r="O49" s="115">
        <v>43435</v>
      </c>
      <c r="P49" s="5">
        <v>43435</v>
      </c>
      <c r="Q49" s="5">
        <v>43770</v>
      </c>
      <c r="R49" s="114">
        <v>0.96</v>
      </c>
      <c r="S49" s="46" t="s">
        <v>384</v>
      </c>
      <c r="T49" s="46" t="s">
        <v>471</v>
      </c>
    </row>
    <row r="50" spans="1:20" ht="56.25" customHeight="1">
      <c r="A50" s="46">
        <v>46</v>
      </c>
      <c r="B50" s="46" t="s">
        <v>30</v>
      </c>
      <c r="C50" s="47" t="s">
        <v>30</v>
      </c>
      <c r="D50" s="61">
        <v>6.3072</v>
      </c>
      <c r="E50" s="46">
        <v>630.72</v>
      </c>
      <c r="F50" s="46" t="s">
        <v>126</v>
      </c>
      <c r="G50" s="46" t="s">
        <v>165</v>
      </c>
      <c r="H50" s="46" t="s">
        <v>205</v>
      </c>
      <c r="I50" s="51">
        <v>42982</v>
      </c>
      <c r="J50" s="46" t="s">
        <v>175</v>
      </c>
      <c r="K50" s="5" t="s">
        <v>175</v>
      </c>
      <c r="L50" s="46" t="s">
        <v>274</v>
      </c>
      <c r="M50" s="46" t="s">
        <v>175</v>
      </c>
      <c r="N50" s="46" t="s">
        <v>175</v>
      </c>
      <c r="O50" s="46" t="s">
        <v>297</v>
      </c>
      <c r="P50" s="46" t="s">
        <v>332</v>
      </c>
      <c r="Q50" s="46" t="s">
        <v>476</v>
      </c>
      <c r="R50" s="114">
        <v>0.95</v>
      </c>
      <c r="S50" s="49" t="s">
        <v>447</v>
      </c>
      <c r="T50" s="56" t="s">
        <v>439</v>
      </c>
    </row>
    <row r="51" spans="1:22" ht="34.5" customHeight="1">
      <c r="A51" s="46">
        <v>47</v>
      </c>
      <c r="B51" s="46" t="s">
        <v>56</v>
      </c>
      <c r="C51" s="47" t="s">
        <v>10</v>
      </c>
      <c r="D51" s="61">
        <v>6.3072</v>
      </c>
      <c r="E51" s="46">
        <v>630.72</v>
      </c>
      <c r="F51" s="46" t="s">
        <v>73</v>
      </c>
      <c r="G51" s="46" t="s">
        <v>165</v>
      </c>
      <c r="H51" s="49" t="s">
        <v>180</v>
      </c>
      <c r="I51" s="50">
        <v>42951</v>
      </c>
      <c r="J51" s="5" t="s">
        <v>175</v>
      </c>
      <c r="K51" s="5" t="s">
        <v>175</v>
      </c>
      <c r="L51" s="5" t="s">
        <v>238</v>
      </c>
      <c r="M51" s="5" t="s">
        <v>175</v>
      </c>
      <c r="N51" s="5" t="s">
        <v>175</v>
      </c>
      <c r="O51" s="5" t="s">
        <v>287</v>
      </c>
      <c r="P51" s="5" t="s">
        <v>403</v>
      </c>
      <c r="Q51" s="5" t="s">
        <v>404</v>
      </c>
      <c r="R51" s="114">
        <v>0.92</v>
      </c>
      <c r="S51" s="46" t="s">
        <v>384</v>
      </c>
      <c r="T51" s="56" t="s">
        <v>470</v>
      </c>
      <c r="V51" s="6" t="s">
        <v>458</v>
      </c>
    </row>
    <row r="52" spans="1:20" ht="46.5" customHeight="1">
      <c r="A52" s="46">
        <v>48</v>
      </c>
      <c r="B52" s="46" t="s">
        <v>57</v>
      </c>
      <c r="C52" s="47" t="s">
        <v>14</v>
      </c>
      <c r="D52" s="61">
        <v>6.3072</v>
      </c>
      <c r="E52" s="46">
        <v>630.72</v>
      </c>
      <c r="F52" s="46" t="s">
        <v>80</v>
      </c>
      <c r="G52" s="46" t="s">
        <v>165</v>
      </c>
      <c r="H52" s="49" t="s">
        <v>245</v>
      </c>
      <c r="I52" s="50">
        <v>43105</v>
      </c>
      <c r="J52" s="5" t="s">
        <v>175</v>
      </c>
      <c r="K52" s="5" t="s">
        <v>175</v>
      </c>
      <c r="L52" s="5" t="s">
        <v>238</v>
      </c>
      <c r="M52" s="5" t="s">
        <v>175</v>
      </c>
      <c r="N52" s="5" t="s">
        <v>175</v>
      </c>
      <c r="O52" s="5">
        <v>43680</v>
      </c>
      <c r="P52" s="5">
        <v>43922</v>
      </c>
      <c r="Q52" s="5">
        <v>44256</v>
      </c>
      <c r="R52" s="114">
        <v>0.85</v>
      </c>
      <c r="S52" s="46" t="s">
        <v>389</v>
      </c>
      <c r="T52" s="46" t="s">
        <v>426</v>
      </c>
    </row>
    <row r="53" spans="1:20" s="7" customFormat="1" ht="72" customHeight="1">
      <c r="A53" s="46">
        <v>49</v>
      </c>
      <c r="B53" s="46" t="s">
        <v>356</v>
      </c>
      <c r="C53" s="47" t="s">
        <v>356</v>
      </c>
      <c r="D53" s="61">
        <v>6.3072</v>
      </c>
      <c r="E53" s="46">
        <v>630.72</v>
      </c>
      <c r="F53" s="46" t="s">
        <v>108</v>
      </c>
      <c r="G53" s="46" t="s">
        <v>69</v>
      </c>
      <c r="H53" s="46" t="s">
        <v>82</v>
      </c>
      <c r="I53" s="5" t="s">
        <v>154</v>
      </c>
      <c r="J53" s="5" t="s">
        <v>175</v>
      </c>
      <c r="K53" s="5" t="s">
        <v>175</v>
      </c>
      <c r="L53" s="5" t="s">
        <v>401</v>
      </c>
      <c r="M53" s="5" t="s">
        <v>175</v>
      </c>
      <c r="N53" s="5" t="s">
        <v>179</v>
      </c>
      <c r="O53" s="5" t="s">
        <v>253</v>
      </c>
      <c r="P53" s="5">
        <v>43135</v>
      </c>
      <c r="Q53" s="5">
        <v>44838</v>
      </c>
      <c r="R53" s="114">
        <v>0.58</v>
      </c>
      <c r="S53" s="116" t="s">
        <v>490</v>
      </c>
      <c r="T53" s="46" t="s">
        <v>440</v>
      </c>
    </row>
    <row r="54" spans="1:20" ht="61.5" customHeight="1">
      <c r="A54" s="46">
        <v>50</v>
      </c>
      <c r="B54" s="46" t="s">
        <v>74</v>
      </c>
      <c r="C54" s="47" t="s">
        <v>40</v>
      </c>
      <c r="D54" s="61">
        <v>6.3072</v>
      </c>
      <c r="E54" s="46">
        <v>630.72</v>
      </c>
      <c r="F54" s="46" t="s">
        <v>73</v>
      </c>
      <c r="G54" s="46" t="s">
        <v>69</v>
      </c>
      <c r="H54" s="46" t="s">
        <v>402</v>
      </c>
      <c r="I54" s="5" t="s">
        <v>85</v>
      </c>
      <c r="J54" s="5" t="s">
        <v>175</v>
      </c>
      <c r="K54" s="5" t="s">
        <v>175</v>
      </c>
      <c r="L54" s="5" t="s">
        <v>304</v>
      </c>
      <c r="M54" s="5" t="s">
        <v>175</v>
      </c>
      <c r="N54" s="5" t="s">
        <v>175</v>
      </c>
      <c r="O54" s="5" t="s">
        <v>423</v>
      </c>
      <c r="P54" s="5" t="s">
        <v>423</v>
      </c>
      <c r="Q54" s="5" t="s">
        <v>424</v>
      </c>
      <c r="R54" s="114">
        <v>0.75</v>
      </c>
      <c r="S54" s="46" t="s">
        <v>489</v>
      </c>
      <c r="T54" s="46" t="s">
        <v>449</v>
      </c>
    </row>
    <row r="55" spans="1:20" ht="56.25" customHeight="1">
      <c r="A55" s="46">
        <v>51</v>
      </c>
      <c r="B55" s="46" t="s">
        <v>74</v>
      </c>
      <c r="C55" s="47" t="s">
        <v>358</v>
      </c>
      <c r="D55" s="61">
        <v>6.3072</v>
      </c>
      <c r="E55" s="46">
        <v>630.72</v>
      </c>
      <c r="F55" s="46" t="s">
        <v>73</v>
      </c>
      <c r="G55" s="46" t="s">
        <v>69</v>
      </c>
      <c r="H55" s="46" t="s">
        <v>402</v>
      </c>
      <c r="I55" s="51" t="s">
        <v>85</v>
      </c>
      <c r="J55" s="5" t="s">
        <v>175</v>
      </c>
      <c r="K55" s="5" t="s">
        <v>175</v>
      </c>
      <c r="L55" s="5" t="s">
        <v>304</v>
      </c>
      <c r="M55" s="5" t="s">
        <v>175</v>
      </c>
      <c r="N55" s="5" t="s">
        <v>175</v>
      </c>
      <c r="O55" s="5" t="s">
        <v>423</v>
      </c>
      <c r="P55" s="5" t="s">
        <v>423</v>
      </c>
      <c r="Q55" s="5" t="s">
        <v>424</v>
      </c>
      <c r="R55" s="114">
        <v>0.94</v>
      </c>
      <c r="S55" s="46" t="s">
        <v>462</v>
      </c>
      <c r="T55" s="46" t="s">
        <v>450</v>
      </c>
    </row>
    <row r="56" spans="1:20" ht="51.75" customHeight="1">
      <c r="A56" s="46">
        <v>52</v>
      </c>
      <c r="B56" s="117" t="s">
        <v>59</v>
      </c>
      <c r="C56" s="118" t="s">
        <v>17</v>
      </c>
      <c r="D56" s="61">
        <v>6.3072</v>
      </c>
      <c r="E56" s="117">
        <v>630.72</v>
      </c>
      <c r="F56" s="117" t="s">
        <v>166</v>
      </c>
      <c r="G56" s="117" t="s">
        <v>165</v>
      </c>
      <c r="H56" s="117" t="s">
        <v>85</v>
      </c>
      <c r="I56" s="117" t="s">
        <v>85</v>
      </c>
      <c r="J56" s="117" t="s">
        <v>175</v>
      </c>
      <c r="K56" s="5" t="s">
        <v>175</v>
      </c>
      <c r="L56" s="5" t="s">
        <v>206</v>
      </c>
      <c r="M56" s="117" t="s">
        <v>174</v>
      </c>
      <c r="N56" s="5" t="s">
        <v>85</v>
      </c>
      <c r="O56" s="5" t="s">
        <v>85</v>
      </c>
      <c r="P56" s="51" t="s">
        <v>85</v>
      </c>
      <c r="Q56" s="5" t="s">
        <v>85</v>
      </c>
      <c r="R56" s="5" t="s">
        <v>85</v>
      </c>
      <c r="S56" s="46" t="s">
        <v>465</v>
      </c>
      <c r="T56" s="119" t="s">
        <v>442</v>
      </c>
    </row>
    <row r="57" spans="1:20" ht="52.5" customHeight="1">
      <c r="A57" s="46">
        <v>53</v>
      </c>
      <c r="B57" s="46" t="s">
        <v>65</v>
      </c>
      <c r="C57" s="47" t="s">
        <v>399</v>
      </c>
      <c r="D57" s="61">
        <v>6.3072</v>
      </c>
      <c r="E57" s="46">
        <v>630.72</v>
      </c>
      <c r="F57" s="46" t="s">
        <v>167</v>
      </c>
      <c r="G57" s="46" t="s">
        <v>165</v>
      </c>
      <c r="H57" s="46" t="s">
        <v>180</v>
      </c>
      <c r="I57" s="50">
        <v>42951</v>
      </c>
      <c r="J57" s="5" t="s">
        <v>175</v>
      </c>
      <c r="K57" s="5" t="s">
        <v>175</v>
      </c>
      <c r="L57" s="5" t="s">
        <v>244</v>
      </c>
      <c r="M57" s="5" t="s">
        <v>175</v>
      </c>
      <c r="N57" s="5" t="s">
        <v>174</v>
      </c>
      <c r="O57" s="5" t="s">
        <v>307</v>
      </c>
      <c r="P57" s="5" t="s">
        <v>325</v>
      </c>
      <c r="Q57" s="5" t="s">
        <v>308</v>
      </c>
      <c r="R57" s="5"/>
      <c r="S57" s="46" t="s">
        <v>465</v>
      </c>
      <c r="T57" s="13" t="s">
        <v>492</v>
      </c>
    </row>
    <row r="58" spans="1:20" ht="59.25" customHeight="1">
      <c r="A58" s="46">
        <v>54</v>
      </c>
      <c r="B58" s="46" t="s">
        <v>56</v>
      </c>
      <c r="C58" s="47" t="s">
        <v>12</v>
      </c>
      <c r="D58" s="61">
        <v>6.3072</v>
      </c>
      <c r="E58" s="46">
        <v>630.72</v>
      </c>
      <c r="F58" s="46" t="s">
        <v>78</v>
      </c>
      <c r="G58" s="46" t="s">
        <v>69</v>
      </c>
      <c r="H58" s="51" t="s">
        <v>85</v>
      </c>
      <c r="I58" s="51" t="s">
        <v>85</v>
      </c>
      <c r="J58" s="51" t="s">
        <v>85</v>
      </c>
      <c r="K58" s="51" t="s">
        <v>85</v>
      </c>
      <c r="L58" s="51" t="s">
        <v>85</v>
      </c>
      <c r="M58" s="51" t="s">
        <v>85</v>
      </c>
      <c r="N58" s="51" t="s">
        <v>85</v>
      </c>
      <c r="O58" s="51" t="s">
        <v>85</v>
      </c>
      <c r="P58" s="51" t="s">
        <v>85</v>
      </c>
      <c r="Q58" s="51" t="s">
        <v>85</v>
      </c>
      <c r="R58" s="51" t="s">
        <v>85</v>
      </c>
      <c r="S58" s="46" t="s">
        <v>465</v>
      </c>
      <c r="T58" s="46" t="s">
        <v>467</v>
      </c>
    </row>
  </sheetData>
  <sheetProtection/>
  <mergeCells count="21">
    <mergeCell ref="O3:O4"/>
    <mergeCell ref="T3:T4"/>
    <mergeCell ref="I3:I4"/>
    <mergeCell ref="D3:D4"/>
    <mergeCell ref="N3:N4"/>
    <mergeCell ref="J3:J4"/>
    <mergeCell ref="Q3:Q4"/>
    <mergeCell ref="G3:G4"/>
    <mergeCell ref="E3:E4"/>
    <mergeCell ref="F3:F4"/>
    <mergeCell ref="H3:H4"/>
    <mergeCell ref="A1:T1"/>
    <mergeCell ref="A2:T2"/>
    <mergeCell ref="R3:S3"/>
    <mergeCell ref="A3:A4"/>
    <mergeCell ref="C3:C4"/>
    <mergeCell ref="P3:P4"/>
    <mergeCell ref="B3:B4"/>
    <mergeCell ref="M3:M4"/>
    <mergeCell ref="K3:K4"/>
    <mergeCell ref="L3:L4"/>
  </mergeCells>
  <printOptions/>
  <pageMargins left="0.35" right="0.16" top="0.22" bottom="0.16" header="0.22" footer="0.16"/>
  <pageSetup fitToHeight="41" horizontalDpi="600" verticalDpi="600" orientation="landscape" paperSize="9" scale="66" r:id="rId1"/>
  <rowBreaks count="2" manualBreakCount="2">
    <brk id="36" max="18" man="1"/>
    <brk id="5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85" zoomScaleSheetLayoutView="85" zoomScalePageLayoutView="0" workbookViewId="0" topLeftCell="A1">
      <pane ySplit="4" topLeftCell="A5" activePane="bottomLeft" state="frozen"/>
      <selection pane="topLeft" activeCell="P34" sqref="P34"/>
      <selection pane="bottomLeft" activeCell="L25" sqref="L25"/>
    </sheetView>
  </sheetViews>
  <sheetFormatPr defaultColWidth="9.140625" defaultRowHeight="15"/>
  <cols>
    <col min="1" max="1" width="3.28125" style="8" customWidth="1"/>
    <col min="2" max="2" width="12.421875" style="2" customWidth="1"/>
    <col min="3" max="3" width="14.7109375" style="2" customWidth="1"/>
    <col min="4" max="4" width="10.7109375" style="2" customWidth="1"/>
    <col min="5" max="5" width="9.140625" style="2" hidden="1" customWidth="1"/>
    <col min="6" max="6" width="3.140625" style="2" hidden="1" customWidth="1"/>
    <col min="7" max="7" width="16.28125" style="2" customWidth="1"/>
    <col min="8" max="8" width="9.140625" style="8" hidden="1" customWidth="1"/>
    <col min="9" max="9" width="8.421875" style="8" customWidth="1"/>
    <col min="10" max="10" width="9.140625" style="8" customWidth="1"/>
    <col min="11" max="11" width="14.8515625" style="8" customWidth="1"/>
    <col min="12" max="12" width="9.140625" style="8" customWidth="1"/>
    <col min="13" max="13" width="11.00390625" style="8" customWidth="1"/>
    <col min="14" max="14" width="13.28125" style="8" customWidth="1"/>
    <col min="15" max="15" width="14.00390625" style="8" customWidth="1"/>
    <col min="16" max="16" width="13.00390625" style="8" customWidth="1"/>
    <col min="17" max="17" width="9.140625" style="8" customWidth="1"/>
    <col min="18" max="18" width="22.140625" style="2" customWidth="1"/>
    <col min="19" max="19" width="16.28125" style="2" customWidth="1"/>
    <col min="20" max="16384" width="9.140625" style="1" customWidth="1"/>
  </cols>
  <sheetData>
    <row r="1" spans="1:19" ht="36.75" customHeight="1">
      <c r="A1" s="90" t="s">
        <v>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s="6" customFormat="1" ht="27.75" customHeight="1">
      <c r="A2" s="90" t="s">
        <v>497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 customHeight="1">
      <c r="A3" s="93" t="s">
        <v>0</v>
      </c>
      <c r="B3" s="93" t="s">
        <v>2</v>
      </c>
      <c r="C3" s="93" t="s">
        <v>146</v>
      </c>
      <c r="D3" s="93" t="s">
        <v>485</v>
      </c>
      <c r="E3" s="14" t="s">
        <v>3</v>
      </c>
      <c r="F3" s="14" t="s">
        <v>4</v>
      </c>
      <c r="G3" s="93" t="s">
        <v>5</v>
      </c>
      <c r="H3" s="14" t="s">
        <v>6</v>
      </c>
      <c r="I3" s="93" t="s">
        <v>176</v>
      </c>
      <c r="J3" s="93" t="s">
        <v>181</v>
      </c>
      <c r="K3" s="93" t="s">
        <v>184</v>
      </c>
      <c r="L3" s="93" t="s">
        <v>171</v>
      </c>
      <c r="M3" s="93" t="s">
        <v>230</v>
      </c>
      <c r="N3" s="93" t="s">
        <v>250</v>
      </c>
      <c r="O3" s="93" t="s">
        <v>324</v>
      </c>
      <c r="P3" s="93" t="s">
        <v>251</v>
      </c>
      <c r="Q3" s="91" t="s">
        <v>387</v>
      </c>
      <c r="R3" s="92"/>
      <c r="S3" s="93" t="s">
        <v>7</v>
      </c>
    </row>
    <row r="4" spans="1:19" s="7" customFormat="1" ht="31.5" customHeight="1">
      <c r="A4" s="94"/>
      <c r="B4" s="94"/>
      <c r="C4" s="94"/>
      <c r="D4" s="94"/>
      <c r="E4" s="14"/>
      <c r="F4" s="14"/>
      <c r="G4" s="94"/>
      <c r="H4" s="14"/>
      <c r="I4" s="94"/>
      <c r="J4" s="94"/>
      <c r="K4" s="94"/>
      <c r="L4" s="94"/>
      <c r="M4" s="94"/>
      <c r="N4" s="94"/>
      <c r="O4" s="94"/>
      <c r="P4" s="94"/>
      <c r="Q4" s="68" t="s">
        <v>385</v>
      </c>
      <c r="R4" s="14" t="s">
        <v>386</v>
      </c>
      <c r="S4" s="94"/>
    </row>
    <row r="5" spans="1:19" ht="30" customHeight="1">
      <c r="A5" s="46">
        <v>1</v>
      </c>
      <c r="B5" s="56" t="s">
        <v>68</v>
      </c>
      <c r="C5" s="56" t="s">
        <v>136</v>
      </c>
      <c r="D5" s="56">
        <v>13.35</v>
      </c>
      <c r="E5" s="56" t="s">
        <v>81</v>
      </c>
      <c r="F5" s="56" t="s">
        <v>69</v>
      </c>
      <c r="G5" s="56" t="s">
        <v>104</v>
      </c>
      <c r="H5" s="57" t="s">
        <v>154</v>
      </c>
      <c r="I5" s="69" t="s">
        <v>175</v>
      </c>
      <c r="J5" s="69" t="s">
        <v>175</v>
      </c>
      <c r="K5" s="49" t="s">
        <v>187</v>
      </c>
      <c r="L5" s="69" t="s">
        <v>175</v>
      </c>
      <c r="M5" s="69" t="s">
        <v>175</v>
      </c>
      <c r="N5" s="57" t="s">
        <v>267</v>
      </c>
      <c r="O5" s="57" t="s">
        <v>253</v>
      </c>
      <c r="P5" s="57" t="s">
        <v>268</v>
      </c>
      <c r="Q5" s="48">
        <v>1</v>
      </c>
      <c r="R5" s="13" t="s">
        <v>314</v>
      </c>
      <c r="S5" s="13" t="s">
        <v>383</v>
      </c>
    </row>
    <row r="6" spans="1:19" ht="34.5" customHeight="1">
      <c r="A6" s="46">
        <v>2</v>
      </c>
      <c r="B6" s="56" t="s">
        <v>94</v>
      </c>
      <c r="C6" s="56" t="s">
        <v>315</v>
      </c>
      <c r="D6" s="56">
        <v>13.35</v>
      </c>
      <c r="E6" s="56" t="s">
        <v>81</v>
      </c>
      <c r="F6" s="56" t="s">
        <v>134</v>
      </c>
      <c r="G6" s="56" t="s">
        <v>153</v>
      </c>
      <c r="H6" s="57" t="s">
        <v>164</v>
      </c>
      <c r="I6" s="69" t="s">
        <v>175</v>
      </c>
      <c r="J6" s="69" t="s">
        <v>175</v>
      </c>
      <c r="K6" s="49" t="s">
        <v>188</v>
      </c>
      <c r="L6" s="69" t="s">
        <v>175</v>
      </c>
      <c r="M6" s="69" t="s">
        <v>175</v>
      </c>
      <c r="N6" s="57">
        <v>43436</v>
      </c>
      <c r="O6" s="57">
        <v>43436</v>
      </c>
      <c r="P6" s="57">
        <v>43777</v>
      </c>
      <c r="Q6" s="48">
        <v>1</v>
      </c>
      <c r="R6" s="13" t="s">
        <v>314</v>
      </c>
      <c r="S6" s="13" t="s">
        <v>383</v>
      </c>
    </row>
    <row r="7" spans="1:19" ht="30.75" customHeight="1">
      <c r="A7" s="46">
        <v>3</v>
      </c>
      <c r="B7" s="56" t="s">
        <v>86</v>
      </c>
      <c r="C7" s="56" t="s">
        <v>98</v>
      </c>
      <c r="D7" s="56">
        <v>13.35</v>
      </c>
      <c r="E7" s="56" t="s">
        <v>81</v>
      </c>
      <c r="F7" s="56" t="s">
        <v>69</v>
      </c>
      <c r="G7" s="56" t="s">
        <v>204</v>
      </c>
      <c r="H7" s="58">
        <v>42921</v>
      </c>
      <c r="I7" s="69" t="s">
        <v>175</v>
      </c>
      <c r="J7" s="69" t="s">
        <v>175</v>
      </c>
      <c r="K7" s="57" t="s">
        <v>240</v>
      </c>
      <c r="L7" s="69" t="s">
        <v>175</v>
      </c>
      <c r="M7" s="69" t="s">
        <v>175</v>
      </c>
      <c r="N7" s="57" t="s">
        <v>290</v>
      </c>
      <c r="O7" s="57" t="s">
        <v>290</v>
      </c>
      <c r="P7" s="57" t="s">
        <v>291</v>
      </c>
      <c r="Q7" s="48">
        <v>1</v>
      </c>
      <c r="R7" s="13" t="s">
        <v>314</v>
      </c>
      <c r="S7" s="13" t="s">
        <v>383</v>
      </c>
    </row>
    <row r="8" spans="1:19" ht="27.75" customHeight="1">
      <c r="A8" s="46">
        <v>4</v>
      </c>
      <c r="B8" s="56" t="s">
        <v>88</v>
      </c>
      <c r="C8" s="56" t="s">
        <v>96</v>
      </c>
      <c r="D8" s="56">
        <v>13.35</v>
      </c>
      <c r="E8" s="56" t="s">
        <v>101</v>
      </c>
      <c r="F8" s="56" t="s">
        <v>69</v>
      </c>
      <c r="G8" s="56" t="s">
        <v>204</v>
      </c>
      <c r="H8" s="58">
        <v>42921</v>
      </c>
      <c r="I8" s="69" t="s">
        <v>175</v>
      </c>
      <c r="J8" s="69" t="s">
        <v>175</v>
      </c>
      <c r="K8" s="69" t="s">
        <v>282</v>
      </c>
      <c r="L8" s="69" t="s">
        <v>175</v>
      </c>
      <c r="M8" s="69" t="s">
        <v>175</v>
      </c>
      <c r="N8" s="57">
        <v>43195</v>
      </c>
      <c r="O8" s="57">
        <v>43195</v>
      </c>
      <c r="P8" s="57">
        <v>43532</v>
      </c>
      <c r="Q8" s="48">
        <v>1</v>
      </c>
      <c r="R8" s="13" t="s">
        <v>314</v>
      </c>
      <c r="S8" s="13" t="s">
        <v>383</v>
      </c>
    </row>
    <row r="9" spans="1:19" ht="30.75" customHeight="1">
      <c r="A9" s="46">
        <v>5</v>
      </c>
      <c r="B9" s="56" t="s">
        <v>67</v>
      </c>
      <c r="C9" s="56" t="s">
        <v>334</v>
      </c>
      <c r="D9" s="56">
        <v>13.35</v>
      </c>
      <c r="E9" s="56" t="s">
        <v>168</v>
      </c>
      <c r="F9" s="56" t="s">
        <v>69</v>
      </c>
      <c r="G9" s="56" t="s">
        <v>190</v>
      </c>
      <c r="H9" s="59">
        <v>42982</v>
      </c>
      <c r="I9" s="69" t="s">
        <v>175</v>
      </c>
      <c r="J9" s="69" t="s">
        <v>175</v>
      </c>
      <c r="K9" s="69" t="s">
        <v>278</v>
      </c>
      <c r="L9" s="69" t="s">
        <v>175</v>
      </c>
      <c r="M9" s="69" t="s">
        <v>175</v>
      </c>
      <c r="N9" s="57" t="s">
        <v>317</v>
      </c>
      <c r="O9" s="57" t="s">
        <v>317</v>
      </c>
      <c r="P9" s="57" t="s">
        <v>318</v>
      </c>
      <c r="Q9" s="48">
        <v>1</v>
      </c>
      <c r="R9" s="13" t="s">
        <v>314</v>
      </c>
      <c r="S9" s="13" t="s">
        <v>383</v>
      </c>
    </row>
    <row r="10" spans="1:19" ht="29.25" customHeight="1">
      <c r="A10" s="46">
        <v>6</v>
      </c>
      <c r="B10" s="56" t="s">
        <v>27</v>
      </c>
      <c r="C10" s="56" t="s">
        <v>97</v>
      </c>
      <c r="D10" s="56">
        <v>13.35</v>
      </c>
      <c r="E10" s="56" t="s">
        <v>102</v>
      </c>
      <c r="F10" s="56" t="s">
        <v>69</v>
      </c>
      <c r="G10" s="49" t="s">
        <v>153</v>
      </c>
      <c r="H10" s="57" t="s">
        <v>164</v>
      </c>
      <c r="I10" s="69" t="s">
        <v>175</v>
      </c>
      <c r="J10" s="69" t="s">
        <v>175</v>
      </c>
      <c r="K10" s="49" t="s">
        <v>224</v>
      </c>
      <c r="L10" s="69" t="s">
        <v>175</v>
      </c>
      <c r="M10" s="69" t="s">
        <v>175</v>
      </c>
      <c r="N10" s="57">
        <v>43102</v>
      </c>
      <c r="O10" s="57">
        <v>43102</v>
      </c>
      <c r="P10" s="57" t="s">
        <v>289</v>
      </c>
      <c r="Q10" s="48">
        <v>1</v>
      </c>
      <c r="R10" s="13" t="s">
        <v>314</v>
      </c>
      <c r="S10" s="13" t="s">
        <v>420</v>
      </c>
    </row>
    <row r="11" spans="1:19" ht="41.25" customHeight="1">
      <c r="A11" s="46">
        <v>7</v>
      </c>
      <c r="B11" s="56" t="s">
        <v>93</v>
      </c>
      <c r="C11" s="56" t="s">
        <v>149</v>
      </c>
      <c r="D11" s="56">
        <v>13.35</v>
      </c>
      <c r="E11" s="56" t="s">
        <v>103</v>
      </c>
      <c r="F11" s="56" t="s">
        <v>134</v>
      </c>
      <c r="G11" s="49" t="s">
        <v>191</v>
      </c>
      <c r="H11" s="59">
        <v>42982</v>
      </c>
      <c r="I11" s="69" t="s">
        <v>175</v>
      </c>
      <c r="J11" s="69" t="s">
        <v>175</v>
      </c>
      <c r="K11" s="69" t="s">
        <v>283</v>
      </c>
      <c r="L11" s="69" t="s">
        <v>175</v>
      </c>
      <c r="M11" s="69" t="s">
        <v>175</v>
      </c>
      <c r="N11" s="57">
        <v>43317</v>
      </c>
      <c r="O11" s="57">
        <v>43317</v>
      </c>
      <c r="P11" s="57">
        <v>43657</v>
      </c>
      <c r="Q11" s="48">
        <v>1</v>
      </c>
      <c r="R11" s="13" t="s">
        <v>314</v>
      </c>
      <c r="S11" s="13" t="s">
        <v>383</v>
      </c>
    </row>
    <row r="12" spans="1:19" ht="42" customHeight="1">
      <c r="A12" s="46">
        <v>8</v>
      </c>
      <c r="B12" s="56" t="s">
        <v>89</v>
      </c>
      <c r="C12" s="56" t="s">
        <v>310</v>
      </c>
      <c r="D12" s="56">
        <v>13.35</v>
      </c>
      <c r="E12" s="56" t="s">
        <v>81</v>
      </c>
      <c r="F12" s="56" t="s">
        <v>69</v>
      </c>
      <c r="G12" s="56" t="s">
        <v>104</v>
      </c>
      <c r="H12" s="57" t="s">
        <v>154</v>
      </c>
      <c r="I12" s="69" t="s">
        <v>175</v>
      </c>
      <c r="J12" s="69" t="s">
        <v>175</v>
      </c>
      <c r="K12" s="49" t="s">
        <v>186</v>
      </c>
      <c r="L12" s="69" t="s">
        <v>175</v>
      </c>
      <c r="M12" s="69" t="s">
        <v>175</v>
      </c>
      <c r="N12" s="57" t="s">
        <v>267</v>
      </c>
      <c r="O12" s="57" t="s">
        <v>253</v>
      </c>
      <c r="P12" s="57" t="s">
        <v>268</v>
      </c>
      <c r="Q12" s="48">
        <v>1</v>
      </c>
      <c r="R12" s="13" t="s">
        <v>314</v>
      </c>
      <c r="S12" s="13" t="s">
        <v>383</v>
      </c>
    </row>
    <row r="13" spans="1:19" ht="50.25" customHeight="1">
      <c r="A13" s="46">
        <v>9</v>
      </c>
      <c r="B13" s="56" t="s">
        <v>49</v>
      </c>
      <c r="C13" s="56" t="s">
        <v>333</v>
      </c>
      <c r="D13" s="56">
        <v>13.35</v>
      </c>
      <c r="E13" s="56" t="s">
        <v>78</v>
      </c>
      <c r="F13" s="56" t="s">
        <v>69</v>
      </c>
      <c r="G13" s="56" t="s">
        <v>204</v>
      </c>
      <c r="H13" s="58">
        <v>42921</v>
      </c>
      <c r="I13" s="69" t="s">
        <v>175</v>
      </c>
      <c r="J13" s="69" t="s">
        <v>175</v>
      </c>
      <c r="K13" s="56" t="s">
        <v>247</v>
      </c>
      <c r="L13" s="69" t="s">
        <v>175</v>
      </c>
      <c r="M13" s="69" t="s">
        <v>175</v>
      </c>
      <c r="N13" s="57" t="s">
        <v>309</v>
      </c>
      <c r="O13" s="57" t="s">
        <v>309</v>
      </c>
      <c r="P13" s="57" t="s">
        <v>311</v>
      </c>
      <c r="Q13" s="48">
        <v>1</v>
      </c>
      <c r="R13" s="13" t="s">
        <v>314</v>
      </c>
      <c r="S13" s="13" t="s">
        <v>383</v>
      </c>
    </row>
    <row r="14" spans="1:19" ht="44.25" customHeight="1">
      <c r="A14" s="46">
        <v>10</v>
      </c>
      <c r="B14" s="56" t="s">
        <v>83</v>
      </c>
      <c r="C14" s="56" t="s">
        <v>138</v>
      </c>
      <c r="D14" s="56">
        <v>13.35</v>
      </c>
      <c r="E14" s="56" t="s">
        <v>81</v>
      </c>
      <c r="F14" s="56" t="s">
        <v>134</v>
      </c>
      <c r="G14" s="56" t="s">
        <v>153</v>
      </c>
      <c r="H14" s="57" t="s">
        <v>164</v>
      </c>
      <c r="I14" s="69" t="s">
        <v>175</v>
      </c>
      <c r="J14" s="69" t="s">
        <v>175</v>
      </c>
      <c r="K14" s="49" t="s">
        <v>223</v>
      </c>
      <c r="L14" s="57" t="s">
        <v>175</v>
      </c>
      <c r="M14" s="57" t="s">
        <v>175</v>
      </c>
      <c r="N14" s="57" t="s">
        <v>321</v>
      </c>
      <c r="O14" s="57" t="s">
        <v>321</v>
      </c>
      <c r="P14" s="57" t="s">
        <v>322</v>
      </c>
      <c r="Q14" s="48">
        <v>1</v>
      </c>
      <c r="R14" s="13" t="s">
        <v>314</v>
      </c>
      <c r="S14" s="13" t="s">
        <v>383</v>
      </c>
    </row>
    <row r="15" spans="1:19" ht="50.25" customHeight="1">
      <c r="A15" s="46">
        <v>11</v>
      </c>
      <c r="B15" s="56" t="s">
        <v>90</v>
      </c>
      <c r="C15" s="56" t="s">
        <v>374</v>
      </c>
      <c r="D15" s="56">
        <v>13.35</v>
      </c>
      <c r="E15" s="56" t="s">
        <v>78</v>
      </c>
      <c r="F15" s="56" t="s">
        <v>69</v>
      </c>
      <c r="G15" s="56" t="s">
        <v>153</v>
      </c>
      <c r="H15" s="57" t="s">
        <v>164</v>
      </c>
      <c r="I15" s="69" t="s">
        <v>175</v>
      </c>
      <c r="J15" s="69" t="s">
        <v>175</v>
      </c>
      <c r="K15" s="56" t="s">
        <v>398</v>
      </c>
      <c r="L15" s="69" t="s">
        <v>175</v>
      </c>
      <c r="M15" s="69" t="s">
        <v>175</v>
      </c>
      <c r="N15" s="57">
        <v>43293</v>
      </c>
      <c r="O15" s="57">
        <v>43293</v>
      </c>
      <c r="P15" s="57">
        <v>43628</v>
      </c>
      <c r="Q15" s="48">
        <v>1</v>
      </c>
      <c r="R15" s="13" t="s">
        <v>314</v>
      </c>
      <c r="S15" s="13" t="s">
        <v>383</v>
      </c>
    </row>
    <row r="16" spans="1:19" ht="51" customHeight="1">
      <c r="A16" s="46">
        <v>12</v>
      </c>
      <c r="B16" s="56" t="s">
        <v>61</v>
      </c>
      <c r="C16" s="56" t="s">
        <v>98</v>
      </c>
      <c r="D16" s="56">
        <v>13.35</v>
      </c>
      <c r="E16" s="56" t="s">
        <v>102</v>
      </c>
      <c r="F16" s="56" t="s">
        <v>69</v>
      </c>
      <c r="G16" s="56" t="s">
        <v>191</v>
      </c>
      <c r="H16" s="59">
        <v>42982</v>
      </c>
      <c r="I16" s="69" t="s">
        <v>175</v>
      </c>
      <c r="J16" s="69" t="s">
        <v>175</v>
      </c>
      <c r="K16" s="69" t="s">
        <v>284</v>
      </c>
      <c r="L16" s="69" t="s">
        <v>175</v>
      </c>
      <c r="M16" s="69" t="s">
        <v>175</v>
      </c>
      <c r="N16" s="57">
        <v>43499</v>
      </c>
      <c r="O16" s="57">
        <v>43499</v>
      </c>
      <c r="P16" s="57" t="s">
        <v>437</v>
      </c>
      <c r="Q16" s="48">
        <v>1</v>
      </c>
      <c r="R16" s="13" t="s">
        <v>314</v>
      </c>
      <c r="S16" s="13" t="s">
        <v>420</v>
      </c>
    </row>
    <row r="17" spans="1:19" ht="43.5" customHeight="1">
      <c r="A17" s="46">
        <v>13</v>
      </c>
      <c r="B17" s="56" t="s">
        <v>63</v>
      </c>
      <c r="C17" s="56" t="s">
        <v>378</v>
      </c>
      <c r="D17" s="56">
        <v>13.35</v>
      </c>
      <c r="E17" s="56" t="s">
        <v>81</v>
      </c>
      <c r="F17" s="56" t="s">
        <v>69</v>
      </c>
      <c r="G17" s="56" t="s">
        <v>104</v>
      </c>
      <c r="H17" s="57" t="s">
        <v>154</v>
      </c>
      <c r="I17" s="69" t="s">
        <v>175</v>
      </c>
      <c r="J17" s="69" t="s">
        <v>175</v>
      </c>
      <c r="K17" s="56" t="s">
        <v>185</v>
      </c>
      <c r="L17" s="69" t="s">
        <v>175</v>
      </c>
      <c r="M17" s="69" t="s">
        <v>175</v>
      </c>
      <c r="N17" s="57" t="s">
        <v>266</v>
      </c>
      <c r="O17" s="57" t="s">
        <v>354</v>
      </c>
      <c r="P17" s="57" t="s">
        <v>451</v>
      </c>
      <c r="Q17" s="48">
        <v>1</v>
      </c>
      <c r="R17" s="13" t="s">
        <v>314</v>
      </c>
      <c r="S17" s="46"/>
    </row>
    <row r="18" spans="1:19" ht="39" customHeight="1">
      <c r="A18" s="46">
        <v>14</v>
      </c>
      <c r="B18" s="56" t="s">
        <v>65</v>
      </c>
      <c r="C18" s="56" t="s">
        <v>375</v>
      </c>
      <c r="D18" s="56">
        <v>13.35</v>
      </c>
      <c r="E18" s="56" t="s">
        <v>103</v>
      </c>
      <c r="F18" s="56" t="s">
        <v>69</v>
      </c>
      <c r="G18" s="56" t="s">
        <v>190</v>
      </c>
      <c r="H18" s="59">
        <v>42982</v>
      </c>
      <c r="I18" s="69" t="s">
        <v>175</v>
      </c>
      <c r="J18" s="69" t="s">
        <v>175</v>
      </c>
      <c r="K18" s="69" t="s">
        <v>279</v>
      </c>
      <c r="L18" s="69" t="s">
        <v>175</v>
      </c>
      <c r="M18" s="69" t="s">
        <v>175</v>
      </c>
      <c r="N18" s="57">
        <v>43499</v>
      </c>
      <c r="O18" s="57">
        <v>43499</v>
      </c>
      <c r="P18" s="57" t="s">
        <v>455</v>
      </c>
      <c r="Q18" s="48">
        <v>1</v>
      </c>
      <c r="R18" s="13" t="s">
        <v>314</v>
      </c>
      <c r="S18" s="13" t="s">
        <v>420</v>
      </c>
    </row>
    <row r="19" spans="1:19" ht="60.75" customHeight="1">
      <c r="A19" s="46">
        <v>15</v>
      </c>
      <c r="B19" s="46" t="s">
        <v>64</v>
      </c>
      <c r="C19" s="46" t="s">
        <v>418</v>
      </c>
      <c r="D19" s="56">
        <v>13.35</v>
      </c>
      <c r="E19" s="46" t="s">
        <v>81</v>
      </c>
      <c r="F19" s="46" t="s">
        <v>69</v>
      </c>
      <c r="G19" s="46" t="s">
        <v>190</v>
      </c>
      <c r="H19" s="60">
        <v>42982</v>
      </c>
      <c r="I19" s="69" t="s">
        <v>175</v>
      </c>
      <c r="J19" s="69" t="s">
        <v>175</v>
      </c>
      <c r="K19" s="69" t="s">
        <v>248</v>
      </c>
      <c r="L19" s="69" t="s">
        <v>175</v>
      </c>
      <c r="M19" s="69" t="s">
        <v>175</v>
      </c>
      <c r="N19" s="5">
        <v>43163</v>
      </c>
      <c r="O19" s="5" t="s">
        <v>405</v>
      </c>
      <c r="P19" s="5" t="s">
        <v>452</v>
      </c>
      <c r="Q19" s="48">
        <v>1</v>
      </c>
      <c r="R19" s="13" t="s">
        <v>314</v>
      </c>
      <c r="S19" s="13"/>
    </row>
    <row r="20" spans="1:19" ht="75.75" customHeight="1">
      <c r="A20" s="46">
        <v>16</v>
      </c>
      <c r="B20" s="46" t="s">
        <v>95</v>
      </c>
      <c r="C20" s="46" t="s">
        <v>170</v>
      </c>
      <c r="D20" s="56">
        <v>13.35</v>
      </c>
      <c r="E20" s="46" t="s">
        <v>81</v>
      </c>
      <c r="F20" s="46" t="s">
        <v>69</v>
      </c>
      <c r="G20" s="46" t="s">
        <v>190</v>
      </c>
      <c r="H20" s="60">
        <v>42982</v>
      </c>
      <c r="I20" s="69" t="s">
        <v>175</v>
      </c>
      <c r="J20" s="69" t="s">
        <v>175</v>
      </c>
      <c r="K20" s="56" t="s">
        <v>274</v>
      </c>
      <c r="L20" s="69" t="s">
        <v>175</v>
      </c>
      <c r="M20" s="69" t="s">
        <v>175</v>
      </c>
      <c r="N20" s="5" t="s">
        <v>299</v>
      </c>
      <c r="O20" s="5" t="s">
        <v>299</v>
      </c>
      <c r="P20" s="5" t="s">
        <v>482</v>
      </c>
      <c r="Q20" s="114">
        <v>0.92</v>
      </c>
      <c r="R20" s="46" t="s">
        <v>384</v>
      </c>
      <c r="S20" s="46" t="s">
        <v>472</v>
      </c>
    </row>
    <row r="21" spans="1:19" ht="90">
      <c r="A21" s="46">
        <v>17</v>
      </c>
      <c r="B21" s="56" t="s">
        <v>91</v>
      </c>
      <c r="C21" s="56" t="s">
        <v>99</v>
      </c>
      <c r="D21" s="56">
        <v>13.35</v>
      </c>
      <c r="E21" s="56" t="s">
        <v>81</v>
      </c>
      <c r="F21" s="56" t="s">
        <v>69</v>
      </c>
      <c r="G21" s="56" t="s">
        <v>153</v>
      </c>
      <c r="H21" s="57" t="s">
        <v>164</v>
      </c>
      <c r="I21" s="69" t="s">
        <v>175</v>
      </c>
      <c r="J21" s="69" t="s">
        <v>175</v>
      </c>
      <c r="K21" s="56" t="s">
        <v>236</v>
      </c>
      <c r="L21" s="69" t="s">
        <v>175</v>
      </c>
      <c r="M21" s="69" t="s">
        <v>175</v>
      </c>
      <c r="N21" s="57" t="s">
        <v>285</v>
      </c>
      <c r="O21" s="57" t="s">
        <v>328</v>
      </c>
      <c r="P21" s="5" t="s">
        <v>483</v>
      </c>
      <c r="Q21" s="114">
        <v>0.8</v>
      </c>
      <c r="R21" s="46" t="s">
        <v>384</v>
      </c>
      <c r="S21" s="13" t="s">
        <v>473</v>
      </c>
    </row>
    <row r="22" spans="1:19" ht="67.5" customHeight="1">
      <c r="A22" s="46">
        <v>18</v>
      </c>
      <c r="B22" s="56" t="s">
        <v>58</v>
      </c>
      <c r="C22" s="56" t="s">
        <v>98</v>
      </c>
      <c r="D22" s="56">
        <v>13.35</v>
      </c>
      <c r="E22" s="56" t="s">
        <v>81</v>
      </c>
      <c r="F22" s="56" t="s">
        <v>69</v>
      </c>
      <c r="G22" s="56" t="s">
        <v>204</v>
      </c>
      <c r="H22" s="58">
        <v>42921</v>
      </c>
      <c r="I22" s="69" t="s">
        <v>175</v>
      </c>
      <c r="J22" s="69" t="s">
        <v>175</v>
      </c>
      <c r="K22" s="69" t="s">
        <v>277</v>
      </c>
      <c r="L22" s="69" t="s">
        <v>175</v>
      </c>
      <c r="M22" s="69" t="s">
        <v>175</v>
      </c>
      <c r="N22" s="57" t="s">
        <v>309</v>
      </c>
      <c r="O22" s="57" t="s">
        <v>309</v>
      </c>
      <c r="P22" s="57" t="s">
        <v>463</v>
      </c>
      <c r="Q22" s="114">
        <v>0.65</v>
      </c>
      <c r="R22" s="46" t="s">
        <v>468</v>
      </c>
      <c r="S22" s="46" t="s">
        <v>472</v>
      </c>
    </row>
    <row r="23" spans="1:19" ht="70.5" customHeight="1">
      <c r="A23" s="46">
        <v>19</v>
      </c>
      <c r="B23" s="56" t="s">
        <v>356</v>
      </c>
      <c r="C23" s="56" t="s">
        <v>356</v>
      </c>
      <c r="D23" s="56">
        <v>13.35</v>
      </c>
      <c r="E23" s="56" t="s">
        <v>81</v>
      </c>
      <c r="F23" s="56" t="s">
        <v>69</v>
      </c>
      <c r="G23" s="56" t="s">
        <v>104</v>
      </c>
      <c r="H23" s="57" t="s">
        <v>154</v>
      </c>
      <c r="I23" s="69" t="s">
        <v>175</v>
      </c>
      <c r="J23" s="69" t="s">
        <v>175</v>
      </c>
      <c r="K23" s="49" t="s">
        <v>189</v>
      </c>
      <c r="L23" s="69" t="s">
        <v>175</v>
      </c>
      <c r="M23" s="69" t="s">
        <v>175</v>
      </c>
      <c r="N23" s="57" t="s">
        <v>253</v>
      </c>
      <c r="O23" s="57">
        <v>43135</v>
      </c>
      <c r="P23" s="5">
        <v>44838</v>
      </c>
      <c r="Q23" s="114">
        <v>0.58</v>
      </c>
      <c r="R23" s="116" t="s">
        <v>490</v>
      </c>
      <c r="S23" s="46" t="s">
        <v>435</v>
      </c>
    </row>
    <row r="24" spans="1:19" ht="50.25" customHeight="1">
      <c r="A24" s="46">
        <v>20</v>
      </c>
      <c r="B24" s="46" t="s">
        <v>87</v>
      </c>
      <c r="C24" s="46" t="s">
        <v>98</v>
      </c>
      <c r="D24" s="56">
        <v>13.35</v>
      </c>
      <c r="E24" s="46" t="s">
        <v>81</v>
      </c>
      <c r="F24" s="46" t="s">
        <v>69</v>
      </c>
      <c r="G24" s="46" t="s">
        <v>402</v>
      </c>
      <c r="H24" s="51">
        <v>42921</v>
      </c>
      <c r="I24" s="69" t="s">
        <v>175</v>
      </c>
      <c r="J24" s="69" t="s">
        <v>175</v>
      </c>
      <c r="K24" s="46" t="s">
        <v>421</v>
      </c>
      <c r="L24" s="69" t="s">
        <v>175</v>
      </c>
      <c r="M24" s="69" t="s">
        <v>174</v>
      </c>
      <c r="N24" s="5">
        <v>44348</v>
      </c>
      <c r="O24" s="5">
        <v>44688</v>
      </c>
      <c r="P24" s="5" t="s">
        <v>85</v>
      </c>
      <c r="Q24" s="114">
        <v>0</v>
      </c>
      <c r="R24" s="46" t="s">
        <v>443</v>
      </c>
      <c r="S24" s="14"/>
    </row>
    <row r="25" spans="1:19" ht="75">
      <c r="A25" s="46">
        <v>21</v>
      </c>
      <c r="B25" s="46" t="s">
        <v>77</v>
      </c>
      <c r="C25" s="46" t="s">
        <v>428</v>
      </c>
      <c r="D25" s="56">
        <v>13.35</v>
      </c>
      <c r="E25" s="46" t="s">
        <v>169</v>
      </c>
      <c r="F25" s="46" t="s">
        <v>134</v>
      </c>
      <c r="G25" s="46" t="s">
        <v>427</v>
      </c>
      <c r="H25" s="46" t="s">
        <v>85</v>
      </c>
      <c r="I25" s="69" t="s">
        <v>174</v>
      </c>
      <c r="J25" s="69" t="s">
        <v>174</v>
      </c>
      <c r="K25" s="5" t="s">
        <v>85</v>
      </c>
      <c r="L25" s="69"/>
      <c r="M25" s="69"/>
      <c r="N25" s="120"/>
      <c r="O25" s="120"/>
      <c r="P25" s="120"/>
      <c r="Q25" s="114">
        <v>0.04</v>
      </c>
      <c r="R25" s="46" t="s">
        <v>453</v>
      </c>
      <c r="S25" s="14" t="s">
        <v>475</v>
      </c>
    </row>
    <row r="26" spans="1:19" ht="45.75" customHeight="1">
      <c r="A26" s="46">
        <v>22</v>
      </c>
      <c r="B26" s="46" t="s">
        <v>92</v>
      </c>
      <c r="C26" s="46" t="s">
        <v>85</v>
      </c>
      <c r="D26" s="56">
        <v>13.35</v>
      </c>
      <c r="E26" s="46" t="s">
        <v>169</v>
      </c>
      <c r="F26" s="46" t="s">
        <v>69</v>
      </c>
      <c r="G26" s="46" t="s">
        <v>85</v>
      </c>
      <c r="H26" s="46" t="s">
        <v>85</v>
      </c>
      <c r="I26" s="69" t="s">
        <v>174</v>
      </c>
      <c r="J26" s="69" t="s">
        <v>174</v>
      </c>
      <c r="K26" s="56" t="s">
        <v>85</v>
      </c>
      <c r="L26" s="69" t="s">
        <v>175</v>
      </c>
      <c r="M26" s="69" t="s">
        <v>174</v>
      </c>
      <c r="N26" s="5" t="s">
        <v>85</v>
      </c>
      <c r="O26" s="5" t="s">
        <v>85</v>
      </c>
      <c r="P26" s="5" t="s">
        <v>85</v>
      </c>
      <c r="Q26" s="114"/>
      <c r="R26" s="46" t="s">
        <v>446</v>
      </c>
      <c r="S26" s="14" t="s">
        <v>475</v>
      </c>
    </row>
    <row r="27" spans="1:19" ht="28.5" customHeight="1">
      <c r="A27" s="46">
        <v>23</v>
      </c>
      <c r="B27" s="46" t="s">
        <v>56</v>
      </c>
      <c r="C27" s="46"/>
      <c r="D27" s="56">
        <v>13.35</v>
      </c>
      <c r="E27" s="46" t="s">
        <v>101</v>
      </c>
      <c r="F27" s="46" t="s">
        <v>69</v>
      </c>
      <c r="G27" s="46"/>
      <c r="H27" s="60">
        <v>42982</v>
      </c>
      <c r="I27" s="69" t="s">
        <v>174</v>
      </c>
      <c r="J27" s="69" t="s">
        <v>174</v>
      </c>
      <c r="K27" s="57" t="s">
        <v>85</v>
      </c>
      <c r="L27" s="69" t="s">
        <v>174</v>
      </c>
      <c r="M27" s="69" t="s">
        <v>174</v>
      </c>
      <c r="N27" s="57" t="s">
        <v>85</v>
      </c>
      <c r="O27" s="5" t="s">
        <v>85</v>
      </c>
      <c r="P27" s="5" t="s">
        <v>85</v>
      </c>
      <c r="Q27" s="5"/>
      <c r="R27" s="46" t="s">
        <v>233</v>
      </c>
      <c r="S27" s="46"/>
    </row>
    <row r="28" spans="2:19" ht="26.25" customHeight="1">
      <c r="B28" s="46"/>
      <c r="C28" s="18" t="s">
        <v>137</v>
      </c>
      <c r="D28" s="18">
        <f>SUM(D5:D27)</f>
        <v>307.05</v>
      </c>
      <c r="E28" s="46"/>
      <c r="F28" s="46"/>
      <c r="G28" s="46"/>
      <c r="H28" s="9"/>
      <c r="I28" s="18"/>
      <c r="J28" s="18"/>
      <c r="K28" s="18"/>
      <c r="L28" s="18"/>
      <c r="M28" s="18"/>
      <c r="N28" s="5"/>
      <c r="O28" s="5"/>
      <c r="P28" s="5"/>
      <c r="Q28" s="5"/>
      <c r="R28" s="46"/>
      <c r="S28" s="46"/>
    </row>
    <row r="29" spans="3:19" ht="12" customHeight="1">
      <c r="C29" s="10"/>
      <c r="D29" s="10"/>
      <c r="I29" s="21"/>
      <c r="J29" s="21"/>
      <c r="K29" s="21"/>
      <c r="L29" s="21"/>
      <c r="M29" s="12"/>
      <c r="N29" s="5"/>
      <c r="O29" s="5"/>
      <c r="P29" s="5"/>
      <c r="Q29" s="5"/>
      <c r="S29" s="46"/>
    </row>
    <row r="30" spans="1:19" ht="19.5" customHeight="1">
      <c r="A30" s="14" t="s">
        <v>152</v>
      </c>
      <c r="B30" s="96" t="s">
        <v>135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19" ht="19.5" customHeight="1">
      <c r="A31" s="70">
        <v>1</v>
      </c>
      <c r="B31" s="98" t="s">
        <v>233</v>
      </c>
      <c r="C31" s="99"/>
      <c r="D31" s="100"/>
      <c r="E31" s="98">
        <v>0</v>
      </c>
      <c r="F31" s="100"/>
      <c r="G31" s="46">
        <v>1</v>
      </c>
      <c r="H31" s="17"/>
      <c r="I31" s="95" t="s">
        <v>409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ht="15">
      <c r="S32" s="43"/>
    </row>
    <row r="33" ht="15">
      <c r="S33" s="8"/>
    </row>
    <row r="34" ht="15">
      <c r="S34" s="8"/>
    </row>
    <row r="35" ht="15">
      <c r="S35" s="8"/>
    </row>
    <row r="36" ht="15">
      <c r="S36" s="8"/>
    </row>
    <row r="37" ht="15">
      <c r="S37" s="8"/>
    </row>
    <row r="56" ht="15">
      <c r="D56" s="2" t="s">
        <v>432</v>
      </c>
    </row>
  </sheetData>
  <sheetProtection/>
  <mergeCells count="21">
    <mergeCell ref="B3:B4"/>
    <mergeCell ref="O3:O4"/>
    <mergeCell ref="Q3:R3"/>
    <mergeCell ref="P3:P4"/>
    <mergeCell ref="A1:S1"/>
    <mergeCell ref="A2:S2"/>
    <mergeCell ref="J3:J4"/>
    <mergeCell ref="K3:K4"/>
    <mergeCell ref="L3:L4"/>
    <mergeCell ref="S3:S4"/>
    <mergeCell ref="C3:C4"/>
    <mergeCell ref="I3:I4"/>
    <mergeCell ref="G3:G4"/>
    <mergeCell ref="A3:A4"/>
    <mergeCell ref="I31:S31"/>
    <mergeCell ref="M3:M4"/>
    <mergeCell ref="B30:S30"/>
    <mergeCell ref="B31:D31"/>
    <mergeCell ref="E31:F31"/>
    <mergeCell ref="N3:N4"/>
    <mergeCell ref="D3:D4"/>
  </mergeCells>
  <printOptions/>
  <pageMargins left="0.25" right="0.16" top="0.23" bottom="0.21" header="0.3" footer="0.16"/>
  <pageSetup fitToHeight="5" fitToWidth="1" horizontalDpi="600" verticalDpi="600" orientation="landscape" paperSize="9" scale="72" r:id="rId1"/>
  <rowBreaks count="1" manualBreakCount="1">
    <brk id="1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view="pageBreakPreview" zoomScaleNormal="130" zoomScaleSheetLayoutView="100" zoomScalePageLayoutView="0" workbookViewId="0" topLeftCell="A1">
      <pane ySplit="4" topLeftCell="A5" activePane="bottomLeft" state="frozen"/>
      <selection pane="topLeft" activeCell="G31" sqref="G31"/>
      <selection pane="bottomLeft" activeCell="L27" sqref="L27"/>
    </sheetView>
  </sheetViews>
  <sheetFormatPr defaultColWidth="9.140625" defaultRowHeight="15"/>
  <cols>
    <col min="1" max="1" width="3.8515625" style="8" customWidth="1"/>
    <col min="2" max="2" width="12.57421875" style="2" customWidth="1"/>
    <col min="3" max="3" width="14.57421875" style="2" customWidth="1"/>
    <col min="4" max="5" width="11.57421875" style="2" hidden="1" customWidth="1"/>
    <col min="6" max="6" width="13.57421875" style="2" hidden="1" customWidth="1"/>
    <col min="7" max="7" width="15.140625" style="2" hidden="1" customWidth="1"/>
    <col min="8" max="8" width="6.421875" style="8" hidden="1" customWidth="1"/>
    <col min="9" max="9" width="0.5625" style="2" hidden="1" customWidth="1"/>
    <col min="10" max="10" width="7.7109375" style="2" customWidth="1"/>
    <col min="11" max="11" width="14.140625" style="2" customWidth="1"/>
    <col min="12" max="12" width="7.8515625" style="2" customWidth="1"/>
    <col min="13" max="13" width="9.28125" style="2" customWidth="1"/>
    <col min="14" max="14" width="12.57421875" style="8" customWidth="1"/>
    <col min="15" max="15" width="11.57421875" style="8" customWidth="1"/>
    <col min="16" max="16" width="12.421875" style="8" customWidth="1"/>
    <col min="17" max="17" width="6.140625" style="8" customWidth="1"/>
    <col min="18" max="18" width="22.57421875" style="2" customWidth="1"/>
    <col min="19" max="19" width="16.00390625" style="2" customWidth="1"/>
    <col min="20" max="16384" width="9.140625" style="1" customWidth="1"/>
  </cols>
  <sheetData>
    <row r="1" spans="1:19" ht="23.25">
      <c r="A1" s="90" t="s">
        <v>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s="6" customFormat="1" ht="23.25">
      <c r="A2" s="90" t="s">
        <v>496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7.75" customHeight="1">
      <c r="A3" s="101" t="s">
        <v>0</v>
      </c>
      <c r="B3" s="101" t="s">
        <v>2</v>
      </c>
      <c r="C3" s="101" t="s">
        <v>146</v>
      </c>
      <c r="D3" s="101" t="s">
        <v>229</v>
      </c>
      <c r="E3" s="101" t="s">
        <v>3</v>
      </c>
      <c r="F3" s="13" t="s">
        <v>4</v>
      </c>
      <c r="G3" s="101" t="s">
        <v>5</v>
      </c>
      <c r="H3" s="13" t="s">
        <v>6</v>
      </c>
      <c r="I3" s="101" t="s">
        <v>176</v>
      </c>
      <c r="J3" s="101" t="s">
        <v>442</v>
      </c>
      <c r="K3" s="101" t="s">
        <v>184</v>
      </c>
      <c r="L3" s="101" t="s">
        <v>171</v>
      </c>
      <c r="M3" s="101" t="s">
        <v>230</v>
      </c>
      <c r="N3" s="93" t="s">
        <v>250</v>
      </c>
      <c r="O3" s="93" t="s">
        <v>324</v>
      </c>
      <c r="P3" s="93" t="s">
        <v>251</v>
      </c>
      <c r="Q3" s="91" t="s">
        <v>387</v>
      </c>
      <c r="R3" s="92"/>
      <c r="S3" s="101" t="s">
        <v>7</v>
      </c>
    </row>
    <row r="4" spans="1:19" s="7" customFormat="1" ht="15.75">
      <c r="A4" s="102"/>
      <c r="B4" s="102"/>
      <c r="C4" s="102"/>
      <c r="D4" s="102"/>
      <c r="E4" s="102"/>
      <c r="F4" s="13"/>
      <c r="G4" s="102"/>
      <c r="H4" s="13"/>
      <c r="I4" s="102"/>
      <c r="J4" s="102"/>
      <c r="K4" s="102"/>
      <c r="L4" s="102"/>
      <c r="M4" s="102"/>
      <c r="N4" s="94"/>
      <c r="O4" s="94"/>
      <c r="P4" s="94"/>
      <c r="Q4" s="68" t="s">
        <v>385</v>
      </c>
      <c r="R4" s="14" t="s">
        <v>386</v>
      </c>
      <c r="S4" s="102"/>
    </row>
    <row r="5" spans="1:19" ht="47.25" customHeight="1">
      <c r="A5" s="46">
        <v>1</v>
      </c>
      <c r="B5" s="46" t="s">
        <v>105</v>
      </c>
      <c r="C5" s="46" t="s">
        <v>133</v>
      </c>
      <c r="D5" s="61">
        <v>998</v>
      </c>
      <c r="E5" s="46" t="s">
        <v>110</v>
      </c>
      <c r="F5" s="46" t="s">
        <v>69</v>
      </c>
      <c r="G5" s="46" t="s">
        <v>132</v>
      </c>
      <c r="H5" s="5" t="s">
        <v>156</v>
      </c>
      <c r="I5" s="46" t="s">
        <v>175</v>
      </c>
      <c r="J5" s="46" t="s">
        <v>182</v>
      </c>
      <c r="K5" s="49" t="s">
        <v>192</v>
      </c>
      <c r="L5" s="56" t="s">
        <v>182</v>
      </c>
      <c r="M5" s="56" t="s">
        <v>175</v>
      </c>
      <c r="N5" s="5">
        <v>42860</v>
      </c>
      <c r="O5" s="5">
        <v>42860</v>
      </c>
      <c r="P5" s="5">
        <v>43196</v>
      </c>
      <c r="Q5" s="48">
        <v>1</v>
      </c>
      <c r="R5" s="13" t="s">
        <v>366</v>
      </c>
      <c r="S5" s="13" t="s">
        <v>363</v>
      </c>
    </row>
    <row r="6" spans="1:19" ht="34.5" customHeight="1">
      <c r="A6" s="46">
        <v>2</v>
      </c>
      <c r="B6" s="46" t="s">
        <v>59</v>
      </c>
      <c r="C6" s="46" t="s">
        <v>98</v>
      </c>
      <c r="D6" s="61">
        <v>998</v>
      </c>
      <c r="E6" s="46" t="s">
        <v>110</v>
      </c>
      <c r="F6" s="46" t="s">
        <v>69</v>
      </c>
      <c r="G6" s="46" t="s">
        <v>132</v>
      </c>
      <c r="H6" s="5" t="s">
        <v>156</v>
      </c>
      <c r="I6" s="46" t="s">
        <v>175</v>
      </c>
      <c r="J6" s="46" t="s">
        <v>182</v>
      </c>
      <c r="K6" s="49" t="s">
        <v>194</v>
      </c>
      <c r="L6" s="69" t="s">
        <v>182</v>
      </c>
      <c r="M6" s="56" t="s">
        <v>175</v>
      </c>
      <c r="N6" s="5">
        <v>42924</v>
      </c>
      <c r="O6" s="5" t="s">
        <v>346</v>
      </c>
      <c r="P6" s="5" t="s">
        <v>347</v>
      </c>
      <c r="Q6" s="48">
        <v>1</v>
      </c>
      <c r="R6" s="13" t="s">
        <v>314</v>
      </c>
      <c r="S6" s="13" t="s">
        <v>363</v>
      </c>
    </row>
    <row r="7" spans="1:19" ht="34.5" customHeight="1">
      <c r="A7" s="46">
        <v>3</v>
      </c>
      <c r="B7" s="46" t="s">
        <v>107</v>
      </c>
      <c r="C7" s="46" t="s">
        <v>98</v>
      </c>
      <c r="D7" s="61">
        <v>998</v>
      </c>
      <c r="E7" s="46" t="s">
        <v>110</v>
      </c>
      <c r="F7" s="46" t="s">
        <v>69</v>
      </c>
      <c r="G7" s="46" t="s">
        <v>132</v>
      </c>
      <c r="H7" s="5" t="s">
        <v>156</v>
      </c>
      <c r="I7" s="46" t="s">
        <v>175</v>
      </c>
      <c r="J7" s="46" t="s">
        <v>182</v>
      </c>
      <c r="K7" s="49" t="s">
        <v>200</v>
      </c>
      <c r="L7" s="69" t="s">
        <v>182</v>
      </c>
      <c r="M7" s="56" t="s">
        <v>175</v>
      </c>
      <c r="N7" s="5">
        <v>42863</v>
      </c>
      <c r="O7" s="5">
        <v>42863</v>
      </c>
      <c r="P7" s="5">
        <v>43201</v>
      </c>
      <c r="Q7" s="48">
        <v>1</v>
      </c>
      <c r="R7" s="13" t="s">
        <v>314</v>
      </c>
      <c r="S7" s="13" t="s">
        <v>363</v>
      </c>
    </row>
    <row r="8" spans="1:19" ht="34.5" customHeight="1">
      <c r="A8" s="46">
        <v>4</v>
      </c>
      <c r="B8" s="46" t="s">
        <v>27</v>
      </c>
      <c r="C8" s="46" t="s">
        <v>298</v>
      </c>
      <c r="D8" s="61">
        <v>998</v>
      </c>
      <c r="E8" s="46" t="s">
        <v>110</v>
      </c>
      <c r="F8" s="46" t="s">
        <v>69</v>
      </c>
      <c r="G8" s="46" t="s">
        <v>132</v>
      </c>
      <c r="H8" s="5" t="s">
        <v>156</v>
      </c>
      <c r="I8" s="46" t="s">
        <v>175</v>
      </c>
      <c r="J8" s="46" t="s">
        <v>175</v>
      </c>
      <c r="K8" s="49" t="s">
        <v>196</v>
      </c>
      <c r="L8" s="56" t="s">
        <v>182</v>
      </c>
      <c r="M8" s="56" t="s">
        <v>175</v>
      </c>
      <c r="N8" s="5" t="s">
        <v>269</v>
      </c>
      <c r="O8" s="5" t="s">
        <v>344</v>
      </c>
      <c r="P8" s="5" t="s">
        <v>345</v>
      </c>
      <c r="Q8" s="48">
        <v>1</v>
      </c>
      <c r="R8" s="13" t="s">
        <v>314</v>
      </c>
      <c r="S8" s="13" t="s">
        <v>363</v>
      </c>
    </row>
    <row r="9" spans="1:19" ht="44.25" customHeight="1">
      <c r="A9" s="46">
        <v>5</v>
      </c>
      <c r="B9" s="46" t="s">
        <v>68</v>
      </c>
      <c r="C9" s="46" t="s">
        <v>136</v>
      </c>
      <c r="D9" s="61">
        <v>998</v>
      </c>
      <c r="E9" s="46" t="s">
        <v>108</v>
      </c>
      <c r="F9" s="46" t="s">
        <v>69</v>
      </c>
      <c r="G9" s="46" t="s">
        <v>130</v>
      </c>
      <c r="H9" s="5" t="s">
        <v>154</v>
      </c>
      <c r="I9" s="46" t="s">
        <v>175</v>
      </c>
      <c r="J9" s="46" t="s">
        <v>182</v>
      </c>
      <c r="K9" s="56" t="s">
        <v>187</v>
      </c>
      <c r="L9" s="56" t="s">
        <v>182</v>
      </c>
      <c r="M9" s="56" t="s">
        <v>175</v>
      </c>
      <c r="N9" s="5" t="s">
        <v>267</v>
      </c>
      <c r="O9" s="5" t="s">
        <v>267</v>
      </c>
      <c r="P9" s="5" t="s">
        <v>271</v>
      </c>
      <c r="Q9" s="48">
        <v>1</v>
      </c>
      <c r="R9" s="13" t="s">
        <v>366</v>
      </c>
      <c r="S9" s="13" t="s">
        <v>383</v>
      </c>
    </row>
    <row r="10" spans="1:19" ht="34.5" customHeight="1">
      <c r="A10" s="46">
        <v>6</v>
      </c>
      <c r="B10" s="46" t="s">
        <v>79</v>
      </c>
      <c r="C10" s="46" t="s">
        <v>98</v>
      </c>
      <c r="D10" s="61">
        <v>998</v>
      </c>
      <c r="E10" s="46" t="s">
        <v>110</v>
      </c>
      <c r="F10" s="46" t="s">
        <v>69</v>
      </c>
      <c r="G10" s="46" t="s">
        <v>132</v>
      </c>
      <c r="H10" s="5" t="s">
        <v>156</v>
      </c>
      <c r="I10" s="46" t="s">
        <v>175</v>
      </c>
      <c r="J10" s="46" t="s">
        <v>182</v>
      </c>
      <c r="K10" s="49" t="s">
        <v>201</v>
      </c>
      <c r="L10" s="56" t="s">
        <v>182</v>
      </c>
      <c r="M10" s="56" t="s">
        <v>175</v>
      </c>
      <c r="N10" s="5" t="s">
        <v>269</v>
      </c>
      <c r="O10" s="5">
        <v>43437</v>
      </c>
      <c r="P10" s="5">
        <v>43777</v>
      </c>
      <c r="Q10" s="48">
        <v>1</v>
      </c>
      <c r="R10" s="13" t="s">
        <v>314</v>
      </c>
      <c r="S10" s="13" t="s">
        <v>363</v>
      </c>
    </row>
    <row r="11" spans="1:19" ht="34.5" customHeight="1">
      <c r="A11" s="46">
        <v>7</v>
      </c>
      <c r="B11" s="46" t="s">
        <v>90</v>
      </c>
      <c r="C11" s="46" t="s">
        <v>316</v>
      </c>
      <c r="D11" s="61">
        <v>998</v>
      </c>
      <c r="E11" s="46" t="s">
        <v>110</v>
      </c>
      <c r="F11" s="46" t="s">
        <v>69</v>
      </c>
      <c r="G11" s="46" t="s">
        <v>153</v>
      </c>
      <c r="H11" s="5" t="s">
        <v>164</v>
      </c>
      <c r="I11" s="46" t="s">
        <v>175</v>
      </c>
      <c r="J11" s="46" t="s">
        <v>182</v>
      </c>
      <c r="K11" s="62" t="s">
        <v>416</v>
      </c>
      <c r="L11" s="69" t="s">
        <v>175</v>
      </c>
      <c r="M11" s="69" t="s">
        <v>175</v>
      </c>
      <c r="N11" s="5">
        <v>43443</v>
      </c>
      <c r="O11" s="5">
        <v>43443</v>
      </c>
      <c r="P11" s="5">
        <v>43775</v>
      </c>
      <c r="Q11" s="48">
        <v>1</v>
      </c>
      <c r="R11" s="13" t="s">
        <v>366</v>
      </c>
      <c r="S11" s="13"/>
    </row>
    <row r="12" spans="1:19" ht="34.5" customHeight="1">
      <c r="A12" s="46">
        <v>8</v>
      </c>
      <c r="B12" s="46" t="s">
        <v>94</v>
      </c>
      <c r="C12" s="46" t="s">
        <v>315</v>
      </c>
      <c r="D12" s="61">
        <v>998</v>
      </c>
      <c r="E12" s="46" t="s">
        <v>108</v>
      </c>
      <c r="F12" s="46" t="s">
        <v>69</v>
      </c>
      <c r="G12" s="46" t="s">
        <v>153</v>
      </c>
      <c r="H12" s="5" t="s">
        <v>164</v>
      </c>
      <c r="I12" s="46" t="s">
        <v>175</v>
      </c>
      <c r="J12" s="46" t="s">
        <v>182</v>
      </c>
      <c r="K12" s="56" t="s">
        <v>188</v>
      </c>
      <c r="L12" s="69" t="s">
        <v>175</v>
      </c>
      <c r="M12" s="56" t="s">
        <v>175</v>
      </c>
      <c r="N12" s="5">
        <v>43436</v>
      </c>
      <c r="O12" s="5">
        <v>43436</v>
      </c>
      <c r="P12" s="5">
        <v>43777</v>
      </c>
      <c r="Q12" s="48">
        <v>1</v>
      </c>
      <c r="R12" s="13" t="s">
        <v>366</v>
      </c>
      <c r="S12" s="13" t="s">
        <v>383</v>
      </c>
    </row>
    <row r="13" spans="1:19" s="63" customFormat="1" ht="39.75" customHeight="1">
      <c r="A13" s="46">
        <v>9</v>
      </c>
      <c r="B13" s="46" t="s">
        <v>86</v>
      </c>
      <c r="C13" s="46" t="s">
        <v>98</v>
      </c>
      <c r="D13" s="61">
        <v>998</v>
      </c>
      <c r="E13" s="46" t="s">
        <v>108</v>
      </c>
      <c r="F13" s="46" t="s">
        <v>69</v>
      </c>
      <c r="G13" s="46" t="s">
        <v>204</v>
      </c>
      <c r="H13" s="51">
        <v>42921</v>
      </c>
      <c r="I13" s="46" t="s">
        <v>175</v>
      </c>
      <c r="J13" s="46" t="s">
        <v>175</v>
      </c>
      <c r="K13" s="56" t="s">
        <v>241</v>
      </c>
      <c r="L13" s="69" t="s">
        <v>175</v>
      </c>
      <c r="M13" s="69" t="s">
        <v>175</v>
      </c>
      <c r="N13" s="5" t="s">
        <v>290</v>
      </c>
      <c r="O13" s="5" t="s">
        <v>290</v>
      </c>
      <c r="P13" s="5" t="s">
        <v>291</v>
      </c>
      <c r="Q13" s="48">
        <v>1</v>
      </c>
      <c r="R13" s="13" t="s">
        <v>314</v>
      </c>
      <c r="S13" s="13" t="s">
        <v>363</v>
      </c>
    </row>
    <row r="14" spans="1:19" ht="34.5" customHeight="1">
      <c r="A14" s="46">
        <v>10</v>
      </c>
      <c r="B14" s="46" t="s">
        <v>76</v>
      </c>
      <c r="C14" s="46" t="s">
        <v>109</v>
      </c>
      <c r="D14" s="61">
        <v>998</v>
      </c>
      <c r="E14" s="46" t="s">
        <v>78</v>
      </c>
      <c r="F14" s="46" t="s">
        <v>69</v>
      </c>
      <c r="G14" s="46" t="s">
        <v>153</v>
      </c>
      <c r="H14" s="5" t="s">
        <v>164</v>
      </c>
      <c r="I14" s="46" t="s">
        <v>175</v>
      </c>
      <c r="J14" s="46" t="s">
        <v>175</v>
      </c>
      <c r="K14" s="49" t="s">
        <v>226</v>
      </c>
      <c r="L14" s="69" t="s">
        <v>175</v>
      </c>
      <c r="M14" s="69" t="s">
        <v>175</v>
      </c>
      <c r="N14" s="5">
        <v>43195</v>
      </c>
      <c r="O14" s="5" t="s">
        <v>348</v>
      </c>
      <c r="P14" s="5" t="s">
        <v>349</v>
      </c>
      <c r="Q14" s="48">
        <v>1</v>
      </c>
      <c r="R14" s="13" t="s">
        <v>314</v>
      </c>
      <c r="S14" s="13" t="s">
        <v>363</v>
      </c>
    </row>
    <row r="15" spans="1:19" ht="41.25" customHeight="1">
      <c r="A15" s="46">
        <v>11</v>
      </c>
      <c r="B15" s="46" t="s">
        <v>93</v>
      </c>
      <c r="C15" s="49" t="s">
        <v>144</v>
      </c>
      <c r="D15" s="61">
        <v>998</v>
      </c>
      <c r="E15" s="46" t="s">
        <v>103</v>
      </c>
      <c r="F15" s="46" t="s">
        <v>69</v>
      </c>
      <c r="G15" s="46" t="s">
        <v>203</v>
      </c>
      <c r="H15" s="51">
        <v>42982</v>
      </c>
      <c r="I15" s="46" t="s">
        <v>175</v>
      </c>
      <c r="J15" s="46" t="s">
        <v>175</v>
      </c>
      <c r="K15" s="56" t="s">
        <v>283</v>
      </c>
      <c r="L15" s="69" t="s">
        <v>175</v>
      </c>
      <c r="M15" s="69" t="s">
        <v>175</v>
      </c>
      <c r="N15" s="5">
        <v>43317</v>
      </c>
      <c r="O15" s="5">
        <v>43317</v>
      </c>
      <c r="P15" s="5">
        <v>43657</v>
      </c>
      <c r="Q15" s="48">
        <v>1</v>
      </c>
      <c r="R15" s="13" t="s">
        <v>314</v>
      </c>
      <c r="S15" s="13" t="s">
        <v>363</v>
      </c>
    </row>
    <row r="16" spans="1:19" ht="34.5" customHeight="1">
      <c r="A16" s="46">
        <v>12</v>
      </c>
      <c r="B16" s="46" t="s">
        <v>89</v>
      </c>
      <c r="C16" s="49" t="s">
        <v>131</v>
      </c>
      <c r="D16" s="61">
        <v>998</v>
      </c>
      <c r="E16" s="46" t="s">
        <v>108</v>
      </c>
      <c r="F16" s="46" t="s">
        <v>69</v>
      </c>
      <c r="G16" s="46" t="s">
        <v>130</v>
      </c>
      <c r="H16" s="5" t="s">
        <v>154</v>
      </c>
      <c r="I16" s="46" t="s">
        <v>175</v>
      </c>
      <c r="J16" s="46" t="s">
        <v>182</v>
      </c>
      <c r="K16" s="56" t="s">
        <v>186</v>
      </c>
      <c r="L16" s="56" t="s">
        <v>182</v>
      </c>
      <c r="M16" s="56" t="s">
        <v>175</v>
      </c>
      <c r="N16" s="5" t="s">
        <v>267</v>
      </c>
      <c r="O16" s="5" t="s">
        <v>267</v>
      </c>
      <c r="P16" s="5" t="s">
        <v>271</v>
      </c>
      <c r="Q16" s="48">
        <v>1</v>
      </c>
      <c r="R16" s="13" t="s">
        <v>366</v>
      </c>
      <c r="S16" s="13" t="s">
        <v>363</v>
      </c>
    </row>
    <row r="17" spans="1:19" ht="34.5" customHeight="1">
      <c r="A17" s="46">
        <v>13</v>
      </c>
      <c r="B17" s="46" t="s">
        <v>67</v>
      </c>
      <c r="C17" s="46" t="s">
        <v>98</v>
      </c>
      <c r="D17" s="61">
        <v>998</v>
      </c>
      <c r="E17" s="46" t="s">
        <v>110</v>
      </c>
      <c r="F17" s="46" t="s">
        <v>69</v>
      </c>
      <c r="G17" s="46" t="s">
        <v>132</v>
      </c>
      <c r="H17" s="5" t="s">
        <v>156</v>
      </c>
      <c r="I17" s="46" t="s">
        <v>175</v>
      </c>
      <c r="J17" s="46" t="s">
        <v>182</v>
      </c>
      <c r="K17" s="56" t="s">
        <v>198</v>
      </c>
      <c r="L17" s="56" t="s">
        <v>182</v>
      </c>
      <c r="M17" s="56" t="s">
        <v>175</v>
      </c>
      <c r="N17" s="5">
        <v>42983</v>
      </c>
      <c r="O17" s="5">
        <v>43111</v>
      </c>
      <c r="P17" s="5" t="s">
        <v>359</v>
      </c>
      <c r="Q17" s="48">
        <v>1</v>
      </c>
      <c r="R17" s="13" t="s">
        <v>314</v>
      </c>
      <c r="S17" s="13" t="s">
        <v>363</v>
      </c>
    </row>
    <row r="18" spans="1:19" ht="34.5" customHeight="1">
      <c r="A18" s="46">
        <v>14</v>
      </c>
      <c r="B18" s="46" t="s">
        <v>83</v>
      </c>
      <c r="C18" s="46" t="s">
        <v>100</v>
      </c>
      <c r="D18" s="61">
        <v>998</v>
      </c>
      <c r="E18" s="46" t="s">
        <v>108</v>
      </c>
      <c r="F18" s="46" t="s">
        <v>69</v>
      </c>
      <c r="G18" s="46" t="s">
        <v>153</v>
      </c>
      <c r="H18" s="5" t="s">
        <v>164</v>
      </c>
      <c r="I18" s="46" t="s">
        <v>175</v>
      </c>
      <c r="J18" s="46" t="s">
        <v>182</v>
      </c>
      <c r="K18" s="56" t="s">
        <v>223</v>
      </c>
      <c r="L18" s="57" t="s">
        <v>175</v>
      </c>
      <c r="M18" s="57" t="s">
        <v>175</v>
      </c>
      <c r="N18" s="5" t="s">
        <v>321</v>
      </c>
      <c r="O18" s="5" t="s">
        <v>321</v>
      </c>
      <c r="P18" s="5" t="s">
        <v>322</v>
      </c>
      <c r="Q18" s="48">
        <v>1</v>
      </c>
      <c r="R18" s="13" t="s">
        <v>314</v>
      </c>
      <c r="S18" s="13" t="s">
        <v>363</v>
      </c>
    </row>
    <row r="19" spans="1:19" ht="45.75" customHeight="1">
      <c r="A19" s="46">
        <v>15</v>
      </c>
      <c r="B19" s="46" t="s">
        <v>61</v>
      </c>
      <c r="C19" s="46" t="s">
        <v>98</v>
      </c>
      <c r="D19" s="61">
        <v>998</v>
      </c>
      <c r="E19" s="46" t="s">
        <v>111</v>
      </c>
      <c r="F19" s="46" t="s">
        <v>69</v>
      </c>
      <c r="G19" s="46" t="s">
        <v>195</v>
      </c>
      <c r="H19" s="51">
        <v>42982</v>
      </c>
      <c r="I19" s="46" t="s">
        <v>175</v>
      </c>
      <c r="J19" s="46" t="s">
        <v>182</v>
      </c>
      <c r="K19" s="56" t="s">
        <v>284</v>
      </c>
      <c r="L19" s="69" t="s">
        <v>175</v>
      </c>
      <c r="M19" s="69" t="s">
        <v>175</v>
      </c>
      <c r="N19" s="5">
        <v>43499</v>
      </c>
      <c r="O19" s="5">
        <v>43499</v>
      </c>
      <c r="P19" s="57" t="s">
        <v>437</v>
      </c>
      <c r="Q19" s="48">
        <v>1</v>
      </c>
      <c r="R19" s="13" t="s">
        <v>314</v>
      </c>
      <c r="S19" s="13" t="s">
        <v>420</v>
      </c>
    </row>
    <row r="20" spans="1:19" ht="34.5" customHeight="1">
      <c r="A20" s="46">
        <v>16</v>
      </c>
      <c r="B20" s="46" t="s">
        <v>49</v>
      </c>
      <c r="C20" s="46" t="s">
        <v>49</v>
      </c>
      <c r="D20" s="61">
        <v>998</v>
      </c>
      <c r="E20" s="46" t="s">
        <v>103</v>
      </c>
      <c r="F20" s="46" t="s">
        <v>69</v>
      </c>
      <c r="G20" s="46" t="s">
        <v>153</v>
      </c>
      <c r="H20" s="5" t="s">
        <v>164</v>
      </c>
      <c r="I20" s="46" t="s">
        <v>182</v>
      </c>
      <c r="J20" s="46" t="s">
        <v>182</v>
      </c>
      <c r="K20" s="56" t="s">
        <v>227</v>
      </c>
      <c r="L20" s="5" t="s">
        <v>175</v>
      </c>
      <c r="M20" s="69" t="s">
        <v>175</v>
      </c>
      <c r="N20" s="5" t="s">
        <v>355</v>
      </c>
      <c r="O20" s="5" t="s">
        <v>355</v>
      </c>
      <c r="P20" s="5" t="s">
        <v>441</v>
      </c>
      <c r="Q20" s="48">
        <v>1</v>
      </c>
      <c r="R20" s="13" t="s">
        <v>314</v>
      </c>
      <c r="S20" s="13" t="s">
        <v>363</v>
      </c>
    </row>
    <row r="21" spans="1:19" ht="47.25" customHeight="1">
      <c r="A21" s="46">
        <v>17</v>
      </c>
      <c r="B21" s="46" t="s">
        <v>88</v>
      </c>
      <c r="C21" s="46" t="s">
        <v>163</v>
      </c>
      <c r="D21" s="61">
        <v>998</v>
      </c>
      <c r="E21" s="46" t="s">
        <v>101</v>
      </c>
      <c r="F21" s="46" t="s">
        <v>69</v>
      </c>
      <c r="G21" s="46" t="s">
        <v>295</v>
      </c>
      <c r="H21" s="51">
        <v>43105</v>
      </c>
      <c r="I21" s="46" t="s">
        <v>175</v>
      </c>
      <c r="J21" s="46" t="s">
        <v>175</v>
      </c>
      <c r="K21" s="56" t="s">
        <v>303</v>
      </c>
      <c r="L21" s="69" t="s">
        <v>175</v>
      </c>
      <c r="M21" s="69" t="s">
        <v>175</v>
      </c>
      <c r="N21" s="5" t="s">
        <v>353</v>
      </c>
      <c r="O21" s="5" t="s">
        <v>397</v>
      </c>
      <c r="P21" s="5" t="s">
        <v>433</v>
      </c>
      <c r="Q21" s="48">
        <v>1</v>
      </c>
      <c r="R21" s="13" t="s">
        <v>314</v>
      </c>
      <c r="S21" s="46"/>
    </row>
    <row r="22" spans="1:19" ht="37.5" customHeight="1">
      <c r="A22" s="46">
        <v>18</v>
      </c>
      <c r="B22" s="46" t="s">
        <v>106</v>
      </c>
      <c r="C22" s="46" t="s">
        <v>377</v>
      </c>
      <c r="D22" s="61">
        <v>998</v>
      </c>
      <c r="E22" s="46" t="s">
        <v>110</v>
      </c>
      <c r="F22" s="46" t="s">
        <v>69</v>
      </c>
      <c r="G22" s="46" t="s">
        <v>153</v>
      </c>
      <c r="H22" s="5" t="s">
        <v>164</v>
      </c>
      <c r="I22" s="46" t="s">
        <v>175</v>
      </c>
      <c r="J22" s="46" t="s">
        <v>175</v>
      </c>
      <c r="K22" s="49" t="s">
        <v>225</v>
      </c>
      <c r="L22" s="57" t="s">
        <v>175</v>
      </c>
      <c r="M22" s="5" t="s">
        <v>175</v>
      </c>
      <c r="N22" s="5">
        <v>43499</v>
      </c>
      <c r="O22" s="5">
        <v>43499</v>
      </c>
      <c r="P22" s="5" t="s">
        <v>434</v>
      </c>
      <c r="Q22" s="48">
        <v>1</v>
      </c>
      <c r="R22" s="13" t="s">
        <v>314</v>
      </c>
      <c r="S22" s="13" t="s">
        <v>363</v>
      </c>
    </row>
    <row r="23" spans="1:19" ht="34.5" customHeight="1">
      <c r="A23" s="46">
        <v>19</v>
      </c>
      <c r="B23" s="46" t="s">
        <v>312</v>
      </c>
      <c r="C23" s="46" t="s">
        <v>234</v>
      </c>
      <c r="D23" s="61">
        <v>998</v>
      </c>
      <c r="E23" s="46" t="s">
        <v>110</v>
      </c>
      <c r="F23" s="46" t="s">
        <v>69</v>
      </c>
      <c r="G23" s="46" t="s">
        <v>249</v>
      </c>
      <c r="H23" s="51">
        <v>43105</v>
      </c>
      <c r="I23" s="46" t="s">
        <v>175</v>
      </c>
      <c r="J23" s="46" t="s">
        <v>182</v>
      </c>
      <c r="K23" s="56" t="s">
        <v>302</v>
      </c>
      <c r="L23" s="69" t="s">
        <v>175</v>
      </c>
      <c r="M23" s="69" t="s">
        <v>175</v>
      </c>
      <c r="N23" s="57">
        <v>43293</v>
      </c>
      <c r="O23" s="57">
        <v>43293</v>
      </c>
      <c r="P23" s="64" t="s">
        <v>437</v>
      </c>
      <c r="Q23" s="48">
        <v>1</v>
      </c>
      <c r="R23" s="13" t="s">
        <v>314</v>
      </c>
      <c r="S23" s="13" t="s">
        <v>363</v>
      </c>
    </row>
    <row r="24" spans="1:19" ht="45.75" customHeight="1">
      <c r="A24" s="46">
        <v>20</v>
      </c>
      <c r="B24" s="46" t="s">
        <v>63</v>
      </c>
      <c r="C24" s="46" t="s">
        <v>98</v>
      </c>
      <c r="D24" s="61">
        <v>998</v>
      </c>
      <c r="E24" s="46" t="s">
        <v>108</v>
      </c>
      <c r="F24" s="46" t="s">
        <v>69</v>
      </c>
      <c r="G24" s="46" t="s">
        <v>130</v>
      </c>
      <c r="H24" s="5" t="s">
        <v>154</v>
      </c>
      <c r="I24" s="46" t="s">
        <v>175</v>
      </c>
      <c r="J24" s="46" t="s">
        <v>182</v>
      </c>
      <c r="K24" s="56" t="s">
        <v>185</v>
      </c>
      <c r="L24" s="5" t="s">
        <v>175</v>
      </c>
      <c r="M24" s="56" t="s">
        <v>175</v>
      </c>
      <c r="N24" s="5" t="s">
        <v>270</v>
      </c>
      <c r="O24" s="5" t="s">
        <v>354</v>
      </c>
      <c r="P24" s="57" t="s">
        <v>451</v>
      </c>
      <c r="Q24" s="48">
        <v>1</v>
      </c>
      <c r="R24" s="13" t="s">
        <v>314</v>
      </c>
      <c r="S24" s="46"/>
    </row>
    <row r="25" spans="1:19" ht="69" customHeight="1">
      <c r="A25" s="46">
        <v>21</v>
      </c>
      <c r="B25" s="46" t="s">
        <v>64</v>
      </c>
      <c r="C25" s="46" t="s">
        <v>418</v>
      </c>
      <c r="D25" s="61">
        <v>998</v>
      </c>
      <c r="E25" s="46" t="s">
        <v>108</v>
      </c>
      <c r="F25" s="46" t="s">
        <v>165</v>
      </c>
      <c r="G25" s="46" t="s">
        <v>197</v>
      </c>
      <c r="H25" s="51">
        <v>42982</v>
      </c>
      <c r="I25" s="46" t="s">
        <v>175</v>
      </c>
      <c r="J25" s="46" t="s">
        <v>175</v>
      </c>
      <c r="K25" s="56" t="s">
        <v>248</v>
      </c>
      <c r="L25" s="69" t="s">
        <v>175</v>
      </c>
      <c r="M25" s="69" t="s">
        <v>175</v>
      </c>
      <c r="N25" s="5" t="s">
        <v>297</v>
      </c>
      <c r="O25" s="5" t="s">
        <v>405</v>
      </c>
      <c r="P25" s="5" t="s">
        <v>452</v>
      </c>
      <c r="Q25" s="48">
        <v>1</v>
      </c>
      <c r="R25" s="13" t="s">
        <v>314</v>
      </c>
      <c r="S25" s="13"/>
    </row>
    <row r="26" spans="1:19" ht="48.75" customHeight="1">
      <c r="A26" s="46">
        <v>22</v>
      </c>
      <c r="B26" s="46" t="s">
        <v>72</v>
      </c>
      <c r="C26" s="46" t="s">
        <v>98</v>
      </c>
      <c r="D26" s="61">
        <v>998</v>
      </c>
      <c r="E26" s="46" t="s">
        <v>101</v>
      </c>
      <c r="F26" s="46" t="s">
        <v>69</v>
      </c>
      <c r="G26" s="46" t="s">
        <v>145</v>
      </c>
      <c r="H26" s="46" t="s">
        <v>151</v>
      </c>
      <c r="I26" s="46" t="s">
        <v>175</v>
      </c>
      <c r="J26" s="46" t="s">
        <v>182</v>
      </c>
      <c r="K26" s="49" t="s">
        <v>202</v>
      </c>
      <c r="L26" s="46" t="s">
        <v>182</v>
      </c>
      <c r="M26" s="56" t="s">
        <v>175</v>
      </c>
      <c r="N26" s="5">
        <v>43015</v>
      </c>
      <c r="O26" s="5">
        <v>43015</v>
      </c>
      <c r="P26" s="5">
        <v>44442</v>
      </c>
      <c r="Q26" s="48">
        <v>1</v>
      </c>
      <c r="R26" s="13" t="s">
        <v>314</v>
      </c>
      <c r="S26" s="13" t="s">
        <v>486</v>
      </c>
    </row>
    <row r="27" spans="1:19" ht="64.5" customHeight="1">
      <c r="A27" s="46">
        <v>23</v>
      </c>
      <c r="B27" s="46" t="s">
        <v>74</v>
      </c>
      <c r="C27" s="46" t="s">
        <v>150</v>
      </c>
      <c r="D27" s="61">
        <v>998</v>
      </c>
      <c r="E27" s="46" t="s">
        <v>111</v>
      </c>
      <c r="F27" s="46" t="s">
        <v>69</v>
      </c>
      <c r="G27" s="46" t="s">
        <v>128</v>
      </c>
      <c r="H27" s="5">
        <v>42632</v>
      </c>
      <c r="I27" s="46" t="s">
        <v>175</v>
      </c>
      <c r="J27" s="46" t="s">
        <v>182</v>
      </c>
      <c r="K27" s="56" t="s">
        <v>199</v>
      </c>
      <c r="L27" s="46" t="s">
        <v>182</v>
      </c>
      <c r="M27" s="56" t="s">
        <v>175</v>
      </c>
      <c r="N27" s="5" t="s">
        <v>269</v>
      </c>
      <c r="O27" s="5">
        <v>42746</v>
      </c>
      <c r="P27" s="5" t="s">
        <v>436</v>
      </c>
      <c r="Q27" s="114">
        <v>0.98</v>
      </c>
      <c r="R27" s="46" t="s">
        <v>464</v>
      </c>
      <c r="S27" s="46"/>
    </row>
    <row r="28" spans="1:19" ht="75">
      <c r="A28" s="46">
        <v>24</v>
      </c>
      <c r="B28" s="46" t="s">
        <v>91</v>
      </c>
      <c r="C28" s="46" t="s">
        <v>99</v>
      </c>
      <c r="D28" s="61">
        <v>998</v>
      </c>
      <c r="E28" s="46" t="s">
        <v>108</v>
      </c>
      <c r="F28" s="46" t="s">
        <v>69</v>
      </c>
      <c r="G28" s="46" t="s">
        <v>153</v>
      </c>
      <c r="H28" s="5" t="s">
        <v>164</v>
      </c>
      <c r="I28" s="46" t="s">
        <v>175</v>
      </c>
      <c r="J28" s="46" t="s">
        <v>182</v>
      </c>
      <c r="K28" s="56" t="s">
        <v>237</v>
      </c>
      <c r="L28" s="5" t="s">
        <v>175</v>
      </c>
      <c r="M28" s="69" t="s">
        <v>175</v>
      </c>
      <c r="N28" s="5" t="s">
        <v>330</v>
      </c>
      <c r="O28" s="5" t="s">
        <v>330</v>
      </c>
      <c r="P28" s="5" t="s">
        <v>483</v>
      </c>
      <c r="Q28" s="114">
        <v>0.8</v>
      </c>
      <c r="R28" s="46" t="s">
        <v>384</v>
      </c>
      <c r="S28" s="13" t="s">
        <v>473</v>
      </c>
    </row>
    <row r="29" spans="1:19" ht="60.75" customHeight="1">
      <c r="A29" s="46">
        <v>25</v>
      </c>
      <c r="B29" s="121" t="s">
        <v>58</v>
      </c>
      <c r="C29" s="121" t="s">
        <v>98</v>
      </c>
      <c r="D29" s="122">
        <v>998</v>
      </c>
      <c r="E29" s="121" t="s">
        <v>108</v>
      </c>
      <c r="F29" s="121" t="s">
        <v>69</v>
      </c>
      <c r="G29" s="121" t="s">
        <v>204</v>
      </c>
      <c r="H29" s="123">
        <v>42921</v>
      </c>
      <c r="I29" s="121" t="s">
        <v>175</v>
      </c>
      <c r="J29" s="121" t="s">
        <v>182</v>
      </c>
      <c r="K29" s="124" t="s">
        <v>277</v>
      </c>
      <c r="L29" s="125" t="s">
        <v>175</v>
      </c>
      <c r="M29" s="125" t="s">
        <v>175</v>
      </c>
      <c r="N29" s="126" t="s">
        <v>309</v>
      </c>
      <c r="O29" s="126" t="s">
        <v>350</v>
      </c>
      <c r="P29" s="57" t="s">
        <v>463</v>
      </c>
      <c r="Q29" s="114">
        <v>0.65</v>
      </c>
      <c r="R29" s="46" t="s">
        <v>468</v>
      </c>
      <c r="S29" s="13" t="s">
        <v>487</v>
      </c>
    </row>
    <row r="30" spans="1:19" ht="64.5" customHeight="1">
      <c r="A30" s="46">
        <v>26</v>
      </c>
      <c r="B30" s="46" t="s">
        <v>95</v>
      </c>
      <c r="C30" s="49" t="s">
        <v>170</v>
      </c>
      <c r="D30" s="61">
        <v>998</v>
      </c>
      <c r="E30" s="46" t="s">
        <v>108</v>
      </c>
      <c r="F30" s="46" t="s">
        <v>69</v>
      </c>
      <c r="G30" s="46" t="s">
        <v>197</v>
      </c>
      <c r="H30" s="51">
        <v>42982</v>
      </c>
      <c r="I30" s="46" t="s">
        <v>175</v>
      </c>
      <c r="J30" s="46" t="s">
        <v>182</v>
      </c>
      <c r="K30" s="56" t="s">
        <v>274</v>
      </c>
      <c r="L30" s="69" t="s">
        <v>175</v>
      </c>
      <c r="M30" s="69" t="s">
        <v>175</v>
      </c>
      <c r="N30" s="5" t="s">
        <v>299</v>
      </c>
      <c r="O30" s="5" t="s">
        <v>299</v>
      </c>
      <c r="P30" s="5" t="s">
        <v>482</v>
      </c>
      <c r="Q30" s="114">
        <v>0.92</v>
      </c>
      <c r="R30" s="46" t="s">
        <v>384</v>
      </c>
      <c r="S30" s="13" t="s">
        <v>474</v>
      </c>
    </row>
    <row r="31" spans="1:19" ht="60">
      <c r="A31" s="46">
        <v>27</v>
      </c>
      <c r="B31" s="46" t="s">
        <v>30</v>
      </c>
      <c r="C31" s="46" t="s">
        <v>376</v>
      </c>
      <c r="D31" s="61">
        <v>998</v>
      </c>
      <c r="E31" s="46" t="s">
        <v>126</v>
      </c>
      <c r="F31" s="46" t="s">
        <v>165</v>
      </c>
      <c r="G31" s="46" t="s">
        <v>197</v>
      </c>
      <c r="H31" s="51">
        <v>42982</v>
      </c>
      <c r="I31" s="46" t="s">
        <v>175</v>
      </c>
      <c r="J31" s="46" t="s">
        <v>175</v>
      </c>
      <c r="K31" s="56" t="s">
        <v>274</v>
      </c>
      <c r="L31" s="69" t="s">
        <v>175</v>
      </c>
      <c r="M31" s="69" t="s">
        <v>175</v>
      </c>
      <c r="N31" s="56" t="s">
        <v>297</v>
      </c>
      <c r="O31" s="56" t="s">
        <v>332</v>
      </c>
      <c r="P31" s="46" t="s">
        <v>476</v>
      </c>
      <c r="Q31" s="114">
        <v>0.95</v>
      </c>
      <c r="R31" s="49" t="s">
        <v>447</v>
      </c>
      <c r="S31" s="13" t="s">
        <v>474</v>
      </c>
    </row>
    <row r="32" spans="1:19" ht="65.25" customHeight="1">
      <c r="A32" s="46">
        <v>28</v>
      </c>
      <c r="B32" s="46" t="s">
        <v>356</v>
      </c>
      <c r="C32" s="46" t="s">
        <v>356</v>
      </c>
      <c r="D32" s="61">
        <v>998</v>
      </c>
      <c r="E32" s="46" t="s">
        <v>108</v>
      </c>
      <c r="F32" s="46" t="s">
        <v>69</v>
      </c>
      <c r="G32" s="46" t="s">
        <v>130</v>
      </c>
      <c r="H32" s="5" t="s">
        <v>154</v>
      </c>
      <c r="I32" s="46" t="s">
        <v>175</v>
      </c>
      <c r="J32" s="46" t="s">
        <v>182</v>
      </c>
      <c r="K32" s="56" t="s">
        <v>189</v>
      </c>
      <c r="L32" s="56" t="s">
        <v>182</v>
      </c>
      <c r="M32" s="56" t="s">
        <v>175</v>
      </c>
      <c r="N32" s="5" t="s">
        <v>253</v>
      </c>
      <c r="O32" s="5">
        <v>43135</v>
      </c>
      <c r="P32" s="5">
        <v>44838</v>
      </c>
      <c r="Q32" s="114">
        <v>0.58</v>
      </c>
      <c r="R32" s="116" t="s">
        <v>490</v>
      </c>
      <c r="S32" s="49" t="s">
        <v>435</v>
      </c>
    </row>
    <row r="33" spans="1:19" ht="65.25" customHeight="1">
      <c r="A33" s="46">
        <v>29</v>
      </c>
      <c r="B33" s="46" t="s">
        <v>65</v>
      </c>
      <c r="C33" s="46" t="s">
        <v>400</v>
      </c>
      <c r="D33" s="61">
        <v>998</v>
      </c>
      <c r="E33" s="46" t="s">
        <v>110</v>
      </c>
      <c r="F33" s="46" t="s">
        <v>69</v>
      </c>
      <c r="G33" s="46" t="s">
        <v>197</v>
      </c>
      <c r="H33" s="51">
        <v>42982</v>
      </c>
      <c r="I33" s="46" t="s">
        <v>175</v>
      </c>
      <c r="J33" s="46" t="s">
        <v>175</v>
      </c>
      <c r="K33" s="56" t="s">
        <v>279</v>
      </c>
      <c r="L33" s="69" t="s">
        <v>175</v>
      </c>
      <c r="M33" s="69" t="s">
        <v>175</v>
      </c>
      <c r="N33" s="5">
        <v>44044</v>
      </c>
      <c r="O33" s="5">
        <v>44044</v>
      </c>
      <c r="P33" s="5" t="s">
        <v>456</v>
      </c>
      <c r="Q33" s="114">
        <v>0.18</v>
      </c>
      <c r="R33" s="116" t="s">
        <v>479</v>
      </c>
      <c r="S33" s="46"/>
    </row>
    <row r="34" spans="1:19" ht="30">
      <c r="A34" s="46">
        <v>30</v>
      </c>
      <c r="B34" s="46" t="s">
        <v>87</v>
      </c>
      <c r="C34" s="46" t="s">
        <v>98</v>
      </c>
      <c r="D34" s="61">
        <v>998</v>
      </c>
      <c r="E34" s="46" t="s">
        <v>108</v>
      </c>
      <c r="F34" s="46" t="s">
        <v>69</v>
      </c>
      <c r="G34" s="46"/>
      <c r="H34" s="51">
        <v>42921</v>
      </c>
      <c r="I34" s="46" t="s">
        <v>174</v>
      </c>
      <c r="J34" s="46" t="s">
        <v>182</v>
      </c>
      <c r="K34" s="46" t="s">
        <v>421</v>
      </c>
      <c r="L34" s="69" t="s">
        <v>182</v>
      </c>
      <c r="M34" s="69" t="s">
        <v>174</v>
      </c>
      <c r="N34" s="5">
        <v>44348</v>
      </c>
      <c r="O34" s="5">
        <v>44688</v>
      </c>
      <c r="P34" s="5" t="s">
        <v>85</v>
      </c>
      <c r="Q34" s="5" t="s">
        <v>85</v>
      </c>
      <c r="R34" s="46" t="s">
        <v>443</v>
      </c>
      <c r="S34" s="14"/>
    </row>
    <row r="35" spans="1:19" ht="38.25">
      <c r="A35" s="46">
        <v>31</v>
      </c>
      <c r="B35" s="46" t="s">
        <v>77</v>
      </c>
      <c r="C35" s="46" t="s">
        <v>428</v>
      </c>
      <c r="D35" s="61">
        <v>998</v>
      </c>
      <c r="E35" s="46" t="s">
        <v>101</v>
      </c>
      <c r="F35" s="46" t="s">
        <v>193</v>
      </c>
      <c r="G35" s="46" t="s">
        <v>85</v>
      </c>
      <c r="H35" s="46" t="s">
        <v>85</v>
      </c>
      <c r="I35" s="46" t="s">
        <v>174</v>
      </c>
      <c r="J35" s="46" t="s">
        <v>174</v>
      </c>
      <c r="K35" s="57" t="s">
        <v>448</v>
      </c>
      <c r="L35" s="46"/>
      <c r="M35" s="46"/>
      <c r="N35" s="120"/>
      <c r="O35" s="120"/>
      <c r="P35" s="120"/>
      <c r="Q35" s="114">
        <v>0.04</v>
      </c>
      <c r="R35" s="46" t="s">
        <v>453</v>
      </c>
      <c r="S35" s="14" t="s">
        <v>475</v>
      </c>
    </row>
    <row r="36" spans="1:19" ht="40.5" customHeight="1">
      <c r="A36" s="46">
        <v>32</v>
      </c>
      <c r="B36" s="46" t="s">
        <v>92</v>
      </c>
      <c r="C36" s="46" t="s">
        <v>98</v>
      </c>
      <c r="D36" s="61">
        <v>998</v>
      </c>
      <c r="E36" s="46" t="s">
        <v>169</v>
      </c>
      <c r="F36" s="46" t="s">
        <v>69</v>
      </c>
      <c r="G36" s="46" t="s">
        <v>296</v>
      </c>
      <c r="H36" s="51">
        <v>43105</v>
      </c>
      <c r="I36" s="46" t="s">
        <v>175</v>
      </c>
      <c r="J36" s="46" t="s">
        <v>175</v>
      </c>
      <c r="K36" s="49" t="s">
        <v>323</v>
      </c>
      <c r="L36" s="69" t="s">
        <v>174</v>
      </c>
      <c r="M36" s="69" t="s">
        <v>174</v>
      </c>
      <c r="N36" s="69"/>
      <c r="O36" s="69"/>
      <c r="P36" s="127" t="s">
        <v>417</v>
      </c>
      <c r="Q36" s="69"/>
      <c r="R36" s="46" t="s">
        <v>446</v>
      </c>
      <c r="S36" s="14" t="s">
        <v>475</v>
      </c>
    </row>
    <row r="37" spans="1:19" ht="34.5" customHeight="1">
      <c r="A37" s="46">
        <v>33</v>
      </c>
      <c r="B37" s="46" t="s">
        <v>56</v>
      </c>
      <c r="C37" s="46" t="s">
        <v>85</v>
      </c>
      <c r="D37" s="61">
        <v>998</v>
      </c>
      <c r="E37" s="46" t="s">
        <v>101</v>
      </c>
      <c r="F37" s="46" t="s">
        <v>193</v>
      </c>
      <c r="G37" s="46" t="s">
        <v>85</v>
      </c>
      <c r="H37" s="46" t="s">
        <v>85</v>
      </c>
      <c r="I37" s="46" t="s">
        <v>174</v>
      </c>
      <c r="J37" s="46" t="s">
        <v>174</v>
      </c>
      <c r="K37" s="46"/>
      <c r="L37" s="69" t="s">
        <v>174</v>
      </c>
      <c r="M37" s="69" t="s">
        <v>174</v>
      </c>
      <c r="N37" s="69"/>
      <c r="O37" s="69"/>
      <c r="P37" s="69"/>
      <c r="Q37" s="69"/>
      <c r="R37" s="46" t="s">
        <v>446</v>
      </c>
      <c r="S37" s="13" t="s">
        <v>233</v>
      </c>
    </row>
    <row r="38" spans="1:19" s="67" customFormat="1" ht="15.75">
      <c r="A38" s="65"/>
      <c r="B38" s="18"/>
      <c r="C38" s="18" t="s">
        <v>137</v>
      </c>
      <c r="D38" s="66">
        <f>SUM(D16:D36)</f>
        <v>20958</v>
      </c>
      <c r="E38" s="18"/>
      <c r="F38" s="18"/>
      <c r="G38" s="18"/>
      <c r="H38" s="65"/>
      <c r="I38" s="18"/>
      <c r="J38" s="18"/>
      <c r="K38" s="18"/>
      <c r="L38" s="18"/>
      <c r="M38" s="18"/>
      <c r="N38" s="9"/>
      <c r="O38" s="9"/>
      <c r="P38" s="9"/>
      <c r="Q38" s="5"/>
      <c r="R38" s="18"/>
      <c r="S38" s="18"/>
    </row>
    <row r="39" spans="1:19" ht="15.75">
      <c r="A39" s="9"/>
      <c r="B39" s="46"/>
      <c r="C39" s="46"/>
      <c r="D39" s="46"/>
      <c r="E39" s="46"/>
      <c r="F39" s="46"/>
      <c r="G39" s="46"/>
      <c r="H39" s="9"/>
      <c r="I39" s="46"/>
      <c r="J39" s="46"/>
      <c r="K39" s="46"/>
      <c r="L39" s="18"/>
      <c r="M39" s="18"/>
      <c r="N39" s="9"/>
      <c r="O39" s="9"/>
      <c r="P39" s="9"/>
      <c r="Q39" s="5"/>
      <c r="R39" s="46"/>
      <c r="S39" s="46"/>
    </row>
    <row r="40" spans="1:19" ht="17.25" customHeight="1">
      <c r="A40" s="104" t="s">
        <v>152</v>
      </c>
      <c r="B40" s="105"/>
      <c r="C40" s="106" t="s">
        <v>135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29.25" customHeight="1">
      <c r="A41" s="98">
        <v>1</v>
      </c>
      <c r="B41" s="100"/>
      <c r="C41" s="95" t="s">
        <v>233</v>
      </c>
      <c r="D41" s="95"/>
      <c r="E41" s="108">
        <v>2</v>
      </c>
      <c r="F41" s="108"/>
      <c r="G41" s="103" t="s">
        <v>410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53" ht="22.5" customHeight="1"/>
    <row r="55" ht="15">
      <c r="N55" s="2"/>
    </row>
    <row r="56" ht="15">
      <c r="N56" s="2"/>
    </row>
    <row r="57" ht="15">
      <c r="N57" s="2"/>
    </row>
    <row r="58" ht="15">
      <c r="N58" s="2"/>
    </row>
    <row r="59" ht="15">
      <c r="N59" s="2"/>
    </row>
    <row r="60" ht="15">
      <c r="N60" s="2"/>
    </row>
    <row r="61" ht="15">
      <c r="N61" s="2"/>
    </row>
  </sheetData>
  <sheetProtection/>
  <mergeCells count="24">
    <mergeCell ref="A41:B41"/>
    <mergeCell ref="A1:S1"/>
    <mergeCell ref="A2:S2"/>
    <mergeCell ref="A40:B40"/>
    <mergeCell ref="C40:S40"/>
    <mergeCell ref="C41:D41"/>
    <mergeCell ref="M3:M4"/>
    <mergeCell ref="E41:F41"/>
    <mergeCell ref="G3:G4"/>
    <mergeCell ref="I3:I4"/>
    <mergeCell ref="K3:K4"/>
    <mergeCell ref="L3:L4"/>
    <mergeCell ref="G41:S41"/>
    <mergeCell ref="N3:N4"/>
    <mergeCell ref="O3:O4"/>
    <mergeCell ref="P3:P4"/>
    <mergeCell ref="Q3:R3"/>
    <mergeCell ref="S3:S4"/>
    <mergeCell ref="A3:A4"/>
    <mergeCell ref="B3:B4"/>
    <mergeCell ref="C3:C4"/>
    <mergeCell ref="D3:D4"/>
    <mergeCell ref="E3:E4"/>
    <mergeCell ref="J3:J4"/>
  </mergeCells>
  <printOptions/>
  <pageMargins left="0.16" right="0.118110236220472" top="0.25" bottom="0.15748031496063" header="0.22" footer="0.15748031496063"/>
  <pageSetup fitToHeight="17" fitToWidth="1" horizontalDpi="600" verticalDpi="600" orientation="landscape" paperSize="9" scale="95" r:id="rId1"/>
  <rowBreaks count="2" manualBreakCount="2">
    <brk id="17" max="18" man="1"/>
    <brk id="30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5.57421875" style="8" customWidth="1"/>
    <col min="2" max="2" width="21.57421875" style="15" customWidth="1"/>
    <col min="3" max="3" width="13.7109375" style="2" customWidth="1"/>
    <col min="4" max="4" width="15.28125" style="2" customWidth="1"/>
    <col min="5" max="5" width="15.421875" style="2" hidden="1" customWidth="1"/>
    <col min="6" max="6" width="13.140625" style="2" hidden="1" customWidth="1"/>
    <col min="7" max="7" width="13.8515625" style="2" hidden="1" customWidth="1"/>
    <col min="8" max="8" width="8.8515625" style="8" hidden="1" customWidth="1"/>
    <col min="9" max="9" width="11.57421875" style="8" hidden="1" customWidth="1"/>
    <col min="10" max="10" width="13.7109375" style="8" customWidth="1"/>
    <col min="11" max="11" width="11.8515625" style="8" customWidth="1"/>
    <col min="12" max="12" width="13.57421875" style="8" customWidth="1"/>
    <col min="13" max="13" width="11.7109375" style="8" customWidth="1"/>
    <col min="14" max="14" width="28.28125" style="2" customWidth="1"/>
    <col min="15" max="16384" width="9.140625" style="1" customWidth="1"/>
  </cols>
  <sheetData>
    <row r="1" spans="1:14" ht="23.25">
      <c r="A1" s="90" t="s">
        <v>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6" customFormat="1" ht="23.25">
      <c r="A2" s="112" t="s">
        <v>495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7" customFormat="1" ht="66" customHeight="1">
      <c r="A3" s="18" t="s">
        <v>0</v>
      </c>
      <c r="B3" s="18" t="s">
        <v>1</v>
      </c>
      <c r="C3" s="18" t="s">
        <v>2</v>
      </c>
      <c r="D3" s="13" t="s">
        <v>484</v>
      </c>
      <c r="E3" s="18" t="s">
        <v>3</v>
      </c>
      <c r="F3" s="18" t="s">
        <v>4</v>
      </c>
      <c r="G3" s="18" t="s">
        <v>5</v>
      </c>
      <c r="H3" s="18" t="s">
        <v>171</v>
      </c>
      <c r="I3" s="18" t="s">
        <v>230</v>
      </c>
      <c r="J3" s="14" t="s">
        <v>250</v>
      </c>
      <c r="K3" s="14" t="s">
        <v>324</v>
      </c>
      <c r="L3" s="14" t="s">
        <v>251</v>
      </c>
      <c r="M3" s="14" t="s">
        <v>252</v>
      </c>
      <c r="N3" s="18" t="s">
        <v>7</v>
      </c>
    </row>
    <row r="4" spans="1:14" ht="30">
      <c r="A4" s="46">
        <v>1</v>
      </c>
      <c r="B4" s="47" t="s">
        <v>112</v>
      </c>
      <c r="C4" s="46" t="s">
        <v>122</v>
      </c>
      <c r="D4" s="46">
        <v>26.49</v>
      </c>
      <c r="E4" s="2" t="s">
        <v>126</v>
      </c>
      <c r="F4" s="46" t="s">
        <v>69</v>
      </c>
      <c r="G4" s="46" t="s">
        <v>128</v>
      </c>
      <c r="H4" s="5" t="s">
        <v>175</v>
      </c>
      <c r="I4" s="5" t="s">
        <v>174</v>
      </c>
      <c r="J4" s="5" t="s">
        <v>265</v>
      </c>
      <c r="K4" s="5" t="s">
        <v>325</v>
      </c>
      <c r="L4" s="5" t="s">
        <v>272</v>
      </c>
      <c r="M4" s="114" t="s">
        <v>85</v>
      </c>
      <c r="N4" s="46" t="s">
        <v>281</v>
      </c>
    </row>
    <row r="5" spans="1:14" ht="30">
      <c r="A5" s="46">
        <v>2</v>
      </c>
      <c r="B5" s="47" t="s">
        <v>116</v>
      </c>
      <c r="C5" s="46" t="s">
        <v>57</v>
      </c>
      <c r="D5" s="46">
        <v>26.49</v>
      </c>
      <c r="E5" s="43" t="s">
        <v>108</v>
      </c>
      <c r="F5" s="46" t="s">
        <v>69</v>
      </c>
      <c r="G5" s="46" t="s">
        <v>128</v>
      </c>
      <c r="H5" s="5" t="s">
        <v>175</v>
      </c>
      <c r="I5" s="5" t="s">
        <v>175</v>
      </c>
      <c r="J5" s="5" t="s">
        <v>269</v>
      </c>
      <c r="K5" s="5" t="s">
        <v>269</v>
      </c>
      <c r="L5" s="5" t="s">
        <v>273</v>
      </c>
      <c r="M5" s="48">
        <v>1</v>
      </c>
      <c r="N5" s="13" t="s">
        <v>392</v>
      </c>
    </row>
    <row r="6" spans="1:14" ht="44.25" customHeight="1">
      <c r="A6" s="46">
        <v>3</v>
      </c>
      <c r="B6" s="47" t="s">
        <v>121</v>
      </c>
      <c r="C6" s="46" t="s">
        <v>95</v>
      </c>
      <c r="D6" s="46">
        <v>26.49</v>
      </c>
      <c r="E6" s="43" t="s">
        <v>108</v>
      </c>
      <c r="F6" s="46" t="s">
        <v>69</v>
      </c>
      <c r="G6" s="46" t="s">
        <v>128</v>
      </c>
      <c r="H6" s="5" t="s">
        <v>175</v>
      </c>
      <c r="I6" s="5" t="s">
        <v>175</v>
      </c>
      <c r="J6" s="5" t="s">
        <v>269</v>
      </c>
      <c r="K6" s="5" t="s">
        <v>269</v>
      </c>
      <c r="L6" s="5" t="s">
        <v>273</v>
      </c>
      <c r="M6" s="48">
        <v>1</v>
      </c>
      <c r="N6" s="13" t="s">
        <v>392</v>
      </c>
    </row>
    <row r="7" spans="1:14" ht="30.75" customHeight="1">
      <c r="A7" s="46">
        <v>4</v>
      </c>
      <c r="B7" s="47" t="s">
        <v>113</v>
      </c>
      <c r="C7" s="46" t="s">
        <v>60</v>
      </c>
      <c r="D7" s="46">
        <v>26.49</v>
      </c>
      <c r="E7" s="43" t="s">
        <v>126</v>
      </c>
      <c r="F7" s="46" t="s">
        <v>69</v>
      </c>
      <c r="G7" s="46" t="s">
        <v>128</v>
      </c>
      <c r="H7" s="5" t="s">
        <v>175</v>
      </c>
      <c r="I7" s="5" t="s">
        <v>175</v>
      </c>
      <c r="J7" s="5" t="s">
        <v>269</v>
      </c>
      <c r="K7" s="5" t="s">
        <v>269</v>
      </c>
      <c r="L7" s="5" t="s">
        <v>273</v>
      </c>
      <c r="M7" s="48">
        <v>1</v>
      </c>
      <c r="N7" s="13" t="s">
        <v>392</v>
      </c>
    </row>
    <row r="8" spans="1:14" ht="30.75" customHeight="1">
      <c r="A8" s="46">
        <v>5</v>
      </c>
      <c r="B8" s="47" t="s">
        <v>115</v>
      </c>
      <c r="C8" s="46" t="s">
        <v>62</v>
      </c>
      <c r="D8" s="46">
        <v>26.49</v>
      </c>
      <c r="E8" s="43" t="s">
        <v>127</v>
      </c>
      <c r="F8" s="46" t="s">
        <v>69</v>
      </c>
      <c r="G8" s="46" t="s">
        <v>128</v>
      </c>
      <c r="H8" s="5" t="s">
        <v>175</v>
      </c>
      <c r="I8" s="5" t="s">
        <v>175</v>
      </c>
      <c r="J8" s="5">
        <v>42860</v>
      </c>
      <c r="K8" s="5">
        <v>42860</v>
      </c>
      <c r="L8" s="5" t="s">
        <v>434</v>
      </c>
      <c r="M8" s="48">
        <v>1</v>
      </c>
      <c r="N8" s="13" t="s">
        <v>392</v>
      </c>
    </row>
    <row r="9" spans="1:14" ht="33" customHeight="1">
      <c r="A9" s="46">
        <v>6</v>
      </c>
      <c r="B9" s="47" t="s">
        <v>114</v>
      </c>
      <c r="C9" s="46" t="s">
        <v>123</v>
      </c>
      <c r="D9" s="46">
        <v>26.49</v>
      </c>
      <c r="E9" s="43" t="s">
        <v>101</v>
      </c>
      <c r="F9" s="46" t="s">
        <v>69</v>
      </c>
      <c r="G9" s="46" t="s">
        <v>128</v>
      </c>
      <c r="H9" s="5" t="s">
        <v>175</v>
      </c>
      <c r="I9" s="5" t="s">
        <v>175</v>
      </c>
      <c r="J9" s="5" t="s">
        <v>269</v>
      </c>
      <c r="K9" s="5" t="s">
        <v>269</v>
      </c>
      <c r="L9" s="5" t="s">
        <v>437</v>
      </c>
      <c r="M9" s="114">
        <v>0.93</v>
      </c>
      <c r="N9" s="46" t="s">
        <v>474</v>
      </c>
    </row>
    <row r="10" spans="1:14" ht="29.25" customHeight="1">
      <c r="A10" s="46">
        <v>7</v>
      </c>
      <c r="B10" s="47" t="s">
        <v>117</v>
      </c>
      <c r="C10" s="46" t="s">
        <v>124</v>
      </c>
      <c r="D10" s="46">
        <v>26.49</v>
      </c>
      <c r="E10" s="43" t="s">
        <v>101</v>
      </c>
      <c r="F10" s="46" t="s">
        <v>69</v>
      </c>
      <c r="G10" s="46" t="s">
        <v>145</v>
      </c>
      <c r="H10" s="5" t="s">
        <v>175</v>
      </c>
      <c r="I10" s="5" t="s">
        <v>175</v>
      </c>
      <c r="J10" s="5">
        <v>43015</v>
      </c>
      <c r="K10" s="5">
        <v>43015</v>
      </c>
      <c r="L10" s="5">
        <v>44442</v>
      </c>
      <c r="M10" s="114">
        <v>0.85</v>
      </c>
      <c r="N10" s="46" t="s">
        <v>488</v>
      </c>
    </row>
    <row r="11" spans="1:14" ht="44.25" customHeight="1">
      <c r="A11" s="46">
        <v>8</v>
      </c>
      <c r="B11" s="47" t="s">
        <v>129</v>
      </c>
      <c r="C11" s="46" t="s">
        <v>74</v>
      </c>
      <c r="D11" s="46">
        <v>26.49</v>
      </c>
      <c r="E11" s="43" t="s">
        <v>127</v>
      </c>
      <c r="F11" s="46" t="s">
        <v>69</v>
      </c>
      <c r="G11" s="46" t="s">
        <v>128</v>
      </c>
      <c r="H11" s="5" t="s">
        <v>175</v>
      </c>
      <c r="I11" s="5" t="s">
        <v>175</v>
      </c>
      <c r="J11" s="5" t="s">
        <v>269</v>
      </c>
      <c r="K11" s="5">
        <v>42746</v>
      </c>
      <c r="L11" s="5" t="s">
        <v>436</v>
      </c>
      <c r="M11" s="114">
        <v>0.98</v>
      </c>
      <c r="N11" s="46" t="s">
        <v>464</v>
      </c>
    </row>
    <row r="12" spans="1:14" ht="38.25" customHeight="1">
      <c r="A12" s="46">
        <v>9</v>
      </c>
      <c r="B12" s="47" t="s">
        <v>119</v>
      </c>
      <c r="C12" s="46" t="s">
        <v>125</v>
      </c>
      <c r="D12" s="46">
        <v>26.49</v>
      </c>
      <c r="E12" s="2" t="s">
        <v>126</v>
      </c>
      <c r="F12" s="46" t="s">
        <v>134</v>
      </c>
      <c r="G12" s="49" t="s">
        <v>457</v>
      </c>
      <c r="H12" s="5" t="s">
        <v>175</v>
      </c>
      <c r="I12" s="5" t="s">
        <v>175</v>
      </c>
      <c r="J12" s="5" t="s">
        <v>372</v>
      </c>
      <c r="K12" s="5" t="s">
        <v>372</v>
      </c>
      <c r="L12" s="5" t="s">
        <v>373</v>
      </c>
      <c r="M12" s="128">
        <v>0.65</v>
      </c>
      <c r="N12" s="46" t="s">
        <v>494</v>
      </c>
    </row>
    <row r="13" spans="1:14" ht="30">
      <c r="A13" s="46">
        <v>10</v>
      </c>
      <c r="B13" s="47" t="s">
        <v>139</v>
      </c>
      <c r="C13" s="46" t="s">
        <v>83</v>
      </c>
      <c r="D13" s="46">
        <v>26.49</v>
      </c>
      <c r="E13" s="43" t="s">
        <v>85</v>
      </c>
      <c r="F13" s="43" t="s">
        <v>85</v>
      </c>
      <c r="G13" s="46" t="s">
        <v>411</v>
      </c>
      <c r="H13" s="43" t="s">
        <v>179</v>
      </c>
      <c r="I13" s="5" t="s">
        <v>175</v>
      </c>
      <c r="J13" s="43" t="s">
        <v>429</v>
      </c>
      <c r="K13" s="43" t="s">
        <v>85</v>
      </c>
      <c r="L13" s="43" t="s">
        <v>430</v>
      </c>
      <c r="M13" s="43" t="s">
        <v>85</v>
      </c>
      <c r="N13" s="46" t="s">
        <v>491</v>
      </c>
    </row>
    <row r="14" spans="1:14" ht="36" customHeight="1">
      <c r="A14" s="46">
        <v>11</v>
      </c>
      <c r="B14" s="47" t="s">
        <v>142</v>
      </c>
      <c r="C14" s="46" t="s">
        <v>65</v>
      </c>
      <c r="D14" s="46">
        <v>26.49</v>
      </c>
      <c r="E14" s="43" t="s">
        <v>85</v>
      </c>
      <c r="F14" s="43" t="s">
        <v>85</v>
      </c>
      <c r="G14" s="46" t="s">
        <v>411</v>
      </c>
      <c r="H14" s="43" t="s">
        <v>175</v>
      </c>
      <c r="I14" s="43" t="s">
        <v>175</v>
      </c>
      <c r="J14" s="43" t="s">
        <v>419</v>
      </c>
      <c r="K14" s="43" t="s">
        <v>493</v>
      </c>
      <c r="L14" s="129">
        <v>45629</v>
      </c>
      <c r="M14" s="114">
        <v>0.05</v>
      </c>
      <c r="N14" s="46" t="s">
        <v>480</v>
      </c>
    </row>
    <row r="15" spans="1:14" ht="30">
      <c r="A15" s="46">
        <v>12</v>
      </c>
      <c r="B15" s="47" t="s">
        <v>120</v>
      </c>
      <c r="C15" s="46" t="s">
        <v>77</v>
      </c>
      <c r="D15" s="46">
        <v>26.49</v>
      </c>
      <c r="E15" s="43" t="s">
        <v>101</v>
      </c>
      <c r="F15" s="46" t="s">
        <v>69</v>
      </c>
      <c r="G15" s="46" t="s">
        <v>413</v>
      </c>
      <c r="H15" s="43" t="s">
        <v>175</v>
      </c>
      <c r="I15" s="43" t="s">
        <v>175</v>
      </c>
      <c r="J15" s="46" t="s">
        <v>85</v>
      </c>
      <c r="K15" s="46" t="s">
        <v>85</v>
      </c>
      <c r="L15" s="46" t="s">
        <v>85</v>
      </c>
      <c r="M15" s="114">
        <v>0.04</v>
      </c>
      <c r="N15" s="14" t="s">
        <v>477</v>
      </c>
    </row>
    <row r="16" spans="1:14" ht="48" customHeight="1">
      <c r="A16" s="46">
        <v>13</v>
      </c>
      <c r="B16" s="47" t="s">
        <v>118</v>
      </c>
      <c r="C16" s="46" t="s">
        <v>30</v>
      </c>
      <c r="D16" s="46">
        <v>26.49</v>
      </c>
      <c r="E16" s="43" t="s">
        <v>78</v>
      </c>
      <c r="F16" s="46" t="s">
        <v>134</v>
      </c>
      <c r="G16" s="46" t="s">
        <v>85</v>
      </c>
      <c r="H16" s="46" t="s">
        <v>85</v>
      </c>
      <c r="I16" s="46" t="s">
        <v>85</v>
      </c>
      <c r="J16" s="46" t="s">
        <v>85</v>
      </c>
      <c r="K16" s="46" t="s">
        <v>85</v>
      </c>
      <c r="L16" s="46" t="s">
        <v>85</v>
      </c>
      <c r="M16" s="46" t="s">
        <v>85</v>
      </c>
      <c r="N16" s="13" t="s">
        <v>478</v>
      </c>
    </row>
    <row r="17" spans="1:14" ht="30">
      <c r="A17" s="46">
        <v>14</v>
      </c>
      <c r="B17" s="47" t="s">
        <v>141</v>
      </c>
      <c r="C17" s="46" t="s">
        <v>58</v>
      </c>
      <c r="D17" s="46">
        <v>26.49</v>
      </c>
      <c r="E17" s="43" t="s">
        <v>85</v>
      </c>
      <c r="F17" s="43" t="s">
        <v>85</v>
      </c>
      <c r="G17" s="43" t="s">
        <v>85</v>
      </c>
      <c r="H17" s="43" t="s">
        <v>85</v>
      </c>
      <c r="I17" s="43" t="s">
        <v>85</v>
      </c>
      <c r="J17" s="43" t="s">
        <v>85</v>
      </c>
      <c r="K17" s="43" t="s">
        <v>85</v>
      </c>
      <c r="L17" s="43" t="s">
        <v>85</v>
      </c>
      <c r="M17" s="43" t="s">
        <v>85</v>
      </c>
      <c r="N17" s="46" t="s">
        <v>438</v>
      </c>
    </row>
    <row r="18" spans="1:14" ht="30">
      <c r="A18" s="46">
        <v>15</v>
      </c>
      <c r="B18" s="47" t="s">
        <v>140</v>
      </c>
      <c r="C18" s="46" t="s">
        <v>56</v>
      </c>
      <c r="D18" s="46">
        <v>26.49</v>
      </c>
      <c r="E18" s="43" t="s">
        <v>85</v>
      </c>
      <c r="F18" s="43" t="s">
        <v>85</v>
      </c>
      <c r="G18" s="43" t="s">
        <v>85</v>
      </c>
      <c r="H18" s="43" t="s">
        <v>85</v>
      </c>
      <c r="I18" s="43" t="s">
        <v>85</v>
      </c>
      <c r="J18" s="43" t="s">
        <v>85</v>
      </c>
      <c r="K18" s="43" t="s">
        <v>85</v>
      </c>
      <c r="L18" s="43" t="s">
        <v>85</v>
      </c>
      <c r="M18" s="43" t="s">
        <v>85</v>
      </c>
      <c r="N18" s="46" t="s">
        <v>233</v>
      </c>
    </row>
    <row r="19" spans="1:14" ht="30">
      <c r="A19" s="46">
        <v>16</v>
      </c>
      <c r="B19" s="47" t="s">
        <v>143</v>
      </c>
      <c r="C19" s="46" t="s">
        <v>67</v>
      </c>
      <c r="D19" s="46">
        <v>26.49</v>
      </c>
      <c r="E19" s="43" t="s">
        <v>85</v>
      </c>
      <c r="F19" s="43" t="s">
        <v>85</v>
      </c>
      <c r="G19" s="43" t="s">
        <v>85</v>
      </c>
      <c r="H19" s="43" t="s">
        <v>85</v>
      </c>
      <c r="I19" s="43" t="s">
        <v>85</v>
      </c>
      <c r="J19" s="43" t="s">
        <v>85</v>
      </c>
      <c r="K19" s="43" t="s">
        <v>85</v>
      </c>
      <c r="L19" s="43" t="s">
        <v>85</v>
      </c>
      <c r="M19" s="43" t="s">
        <v>85</v>
      </c>
      <c r="N19" s="46" t="s">
        <v>233</v>
      </c>
    </row>
    <row r="20" spans="1:14" ht="15.75">
      <c r="A20" s="11"/>
      <c r="B20" s="16"/>
      <c r="C20" s="18" t="s">
        <v>137</v>
      </c>
      <c r="D20" s="13">
        <f>SUM(D4:D19)</f>
        <v>423.8400000000001</v>
      </c>
      <c r="E20" s="43" t="s">
        <v>85</v>
      </c>
      <c r="F20" s="43" t="s">
        <v>85</v>
      </c>
      <c r="G20" s="43" t="s">
        <v>85</v>
      </c>
      <c r="H20" s="43" t="s">
        <v>85</v>
      </c>
      <c r="I20" s="43" t="s">
        <v>85</v>
      </c>
      <c r="J20" s="43" t="s">
        <v>85</v>
      </c>
      <c r="K20" s="43" t="s">
        <v>85</v>
      </c>
      <c r="L20" s="43" t="s">
        <v>85</v>
      </c>
      <c r="M20" s="43" t="s">
        <v>85</v>
      </c>
      <c r="N20" s="11"/>
    </row>
    <row r="21" spans="10:13" ht="15">
      <c r="J21" s="5"/>
      <c r="K21" s="5"/>
      <c r="L21" s="5"/>
      <c r="M21" s="5"/>
    </row>
    <row r="22" spans="1:14" ht="30">
      <c r="A22" s="13" t="s">
        <v>152</v>
      </c>
      <c r="B22" s="113" t="s">
        <v>135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ht="32.25" customHeight="1">
      <c r="A23" s="13">
        <v>1</v>
      </c>
      <c r="B23" s="109" t="s">
        <v>235</v>
      </c>
      <c r="C23" s="109"/>
      <c r="D23" s="109"/>
      <c r="E23" s="109"/>
      <c r="F23" s="109">
        <v>2</v>
      </c>
      <c r="G23" s="109"/>
      <c r="H23" s="110" t="s">
        <v>431</v>
      </c>
      <c r="I23" s="111"/>
      <c r="J23" s="111"/>
      <c r="K23" s="111"/>
      <c r="L23" s="111"/>
      <c r="M23" s="111"/>
      <c r="N23" s="111"/>
    </row>
  </sheetData>
  <sheetProtection/>
  <mergeCells count="6">
    <mergeCell ref="B23:E23"/>
    <mergeCell ref="F23:G23"/>
    <mergeCell ref="H23:N23"/>
    <mergeCell ref="A1:N1"/>
    <mergeCell ref="A2:N2"/>
    <mergeCell ref="B22:N22"/>
  </mergeCells>
  <printOptions/>
  <pageMargins left="0.63" right="0.118110236220472" top="0.22" bottom="0.15" header="0.22" footer="0.1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2022-04-04T10:45:08Z</dcterms:modified>
  <cp:category/>
  <cp:version/>
  <cp:contentType/>
  <cp:contentStatus/>
</cp:coreProperties>
</file>